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3200" windowHeight="8010"/>
  </bookViews>
  <sheets>
    <sheet name="Muži" sheetId="1" r:id="rId1"/>
    <sheet name="Ženy" sheetId="2" r:id="rId2"/>
    <sheet name="Junioři" sheetId="3" r:id="rId3"/>
    <sheet name="Juniorky" sheetId="4" r:id="rId4"/>
    <sheet name="Žactvo" sheetId="5" r:id="rId5"/>
  </sheets>
  <calcPr calcId="125725"/>
</workbook>
</file>

<file path=xl/calcChain.xml><?xml version="1.0" encoding="utf-8"?>
<calcChain xmlns="http://schemas.openxmlformats.org/spreadsheetml/2006/main">
  <c r="P19" i="5"/>
  <c r="P15"/>
  <c r="P11"/>
  <c r="P7"/>
  <c r="P3"/>
  <c r="P11" i="2"/>
  <c r="P7"/>
  <c r="P3"/>
  <c r="P11" i="3"/>
  <c r="P7"/>
  <c r="P3"/>
  <c r="P3" i="4"/>
  <c r="P7" i="1"/>
  <c r="P3"/>
</calcChain>
</file>

<file path=xl/sharedStrings.xml><?xml version="1.0" encoding="utf-8"?>
<sst xmlns="http://schemas.openxmlformats.org/spreadsheetml/2006/main" count="375" uniqueCount="288">
  <si>
    <t>Posádka</t>
  </si>
  <si>
    <t>Jméno</t>
  </si>
  <si>
    <t>Ročník</t>
  </si>
  <si>
    <t>#</t>
  </si>
  <si>
    <t>s.č.</t>
  </si>
  <si>
    <t>Sprint</t>
  </si>
  <si>
    <t>1. kolo</t>
  </si>
  <si>
    <t>2. kolo</t>
  </si>
  <si>
    <t>výsledný čas</t>
  </si>
  <si>
    <t>body</t>
  </si>
  <si>
    <t>Slalom</t>
  </si>
  <si>
    <t>Sjezd</t>
  </si>
  <si>
    <t>Body</t>
  </si>
  <si>
    <t>087 KV Starý Kolín
Baštečtí Salátci</t>
  </si>
  <si>
    <t>Melichar Lukáš
Pánek Daniel
Pánek Vítězslav
Vaněk Josef
Viktora Pavel</t>
  </si>
  <si>
    <t>1977
1976
1980
1990
1975</t>
  </si>
  <si>
    <t>15:50:30.15</t>
  </si>
  <si>
    <t>15:51:01.48</t>
  </si>
  <si>
    <t>00:00:31.33</t>
  </si>
  <si>
    <t>16:08:27.06</t>
  </si>
  <si>
    <t>16:08:58.71</t>
  </si>
  <si>
    <t>00:00:31.65</t>
  </si>
  <si>
    <t>00:01:02.98</t>
  </si>
  <si>
    <t>14:42:13.99</t>
  </si>
  <si>
    <t>14:44:06.32</t>
  </si>
  <si>
    <t>00:01:52.33</t>
  </si>
  <si>
    <t>15:16:36.73</t>
  </si>
  <si>
    <t>15:18:32.91</t>
  </si>
  <si>
    <t>00:01:56.18</t>
  </si>
  <si>
    <t>00:02:02.33</t>
  </si>
  <si>
    <t>049 Vodní sporty Náchod
Mervat Jan</t>
  </si>
  <si>
    <t>Hencl Jindřich
Petřina Michal
Zich Zdeněk
Mervart Jan
Kupka Jiří</t>
  </si>
  <si>
    <t>1989
1989
1982
1986
1985</t>
  </si>
  <si>
    <t>15:51:41.32</t>
  </si>
  <si>
    <t>15:52:12.49</t>
  </si>
  <si>
    <t>00:00:31.17</t>
  </si>
  <si>
    <t>16:09:27.35</t>
  </si>
  <si>
    <t>16:09:57.03</t>
  </si>
  <si>
    <t>00:00:29.68</t>
  </si>
  <si>
    <t>00:01:00.85</t>
  </si>
  <si>
    <t>14:44:15.12</t>
  </si>
  <si>
    <t>14:46:28.88</t>
  </si>
  <si>
    <t>00:02:13.76</t>
  </si>
  <si>
    <t>15:18:21.63</t>
  </si>
  <si>
    <t>15:20:35.14</t>
  </si>
  <si>
    <t>00:02:13.51</t>
  </si>
  <si>
    <t>00:02:28.51</t>
  </si>
  <si>
    <t>10:50:00.00</t>
  </si>
  <si>
    <t>11:17:37.73</t>
  </si>
  <si>
    <t>00:27:37.73</t>
  </si>
  <si>
    <t>10:52:00.00</t>
  </si>
  <si>
    <t>11:19:40.97</t>
  </si>
  <si>
    <t>00:27:40.97</t>
  </si>
  <si>
    <t>087 KV Starý Kolín
Bouráci</t>
  </si>
  <si>
    <t>Hrušková Kateřina
Liptáková Karolína
Trávníčková Barbora
Vyšatová Martina
Císařová Tereza</t>
  </si>
  <si>
    <t>1992
1992
1993
1992
1994</t>
  </si>
  <si>
    <t>15:59:37.60</t>
  </si>
  <si>
    <t>16:16:43.61</t>
  </si>
  <si>
    <t>00:01:10.19</t>
  </si>
  <si>
    <t>14:58:18.69</t>
  </si>
  <si>
    <t>15:32:18.72</t>
  </si>
  <si>
    <t>00:04:18.95</t>
  </si>
  <si>
    <t>10:38:00.00</t>
  </si>
  <si>
    <t>16:00:12.66</t>
  </si>
  <si>
    <t>16:17:18.74</t>
  </si>
  <si>
    <t>14:59:57.64</t>
  </si>
  <si>
    <t>15:34:10.29</t>
  </si>
  <si>
    <t>11:08:32.54</t>
  </si>
  <si>
    <t>00:00:35.06</t>
  </si>
  <si>
    <t>00:00:35.13</t>
  </si>
  <si>
    <t>00:01:38.95</t>
  </si>
  <si>
    <t>00:01:51.57</t>
  </si>
  <si>
    <t>00:30:32.54</t>
  </si>
  <si>
    <t>215 2.ovs H2O Mimoň
2.ovs H2O</t>
  </si>
  <si>
    <t>Kabeš Matyáš
Pillman Jan
Jančař Tomáš
Novotný Karel
Kabeš Jan</t>
  </si>
  <si>
    <t>1989
1992
1992
1991
1991</t>
  </si>
  <si>
    <t>15:56:04.37</t>
  </si>
  <si>
    <t>16:13:29.52</t>
  </si>
  <si>
    <t>00:01:02.48</t>
  </si>
  <si>
    <t>14:52:19.31</t>
  </si>
  <si>
    <t>15:26:10.51</t>
  </si>
  <si>
    <t>00:01:46.19</t>
  </si>
  <si>
    <t>10:40:00.00</t>
  </si>
  <si>
    <t>15:56:35.66</t>
  </si>
  <si>
    <t>16:14:00.71</t>
  </si>
  <si>
    <t>14:53:56.48</t>
  </si>
  <si>
    <t>15:27:46.70</t>
  </si>
  <si>
    <t>11:07:09.23</t>
  </si>
  <si>
    <t>00:00:31.29</t>
  </si>
  <si>
    <t>00:00:31.19</t>
  </si>
  <si>
    <t>00:01:37.17</t>
  </si>
  <si>
    <t>00:01:36.19</t>
  </si>
  <si>
    <t>00:27:09.23</t>
  </si>
  <si>
    <t>087 KV Starý Kolín
Hej rup</t>
  </si>
  <si>
    <t>Hejl David
Hejl Lukáš
Pilc Lukáš
Lipták Dominik</t>
  </si>
  <si>
    <t>1994
1997
1991
1995</t>
  </si>
  <si>
    <t>15:58:28.29</t>
  </si>
  <si>
    <t>16:15:41.13</t>
  </si>
  <si>
    <t>00:01:06.62</t>
  </si>
  <si>
    <t>14:56:22.30</t>
  </si>
  <si>
    <t>15:30:08.59</t>
  </si>
  <si>
    <t>00:01:54.92</t>
  </si>
  <si>
    <t>10:44:00.00</t>
  </si>
  <si>
    <t>15:59:01.32</t>
  </si>
  <si>
    <t>16:16:14.72</t>
  </si>
  <si>
    <t>14:58:16.54</t>
  </si>
  <si>
    <t>15:31:58.51</t>
  </si>
  <si>
    <t>11:12:19.40</t>
  </si>
  <si>
    <t>00:00:33.03</t>
  </si>
  <si>
    <t>00:00:33.59</t>
  </si>
  <si>
    <t>00:01:54.24</t>
  </si>
  <si>
    <t>00:01:49.92</t>
  </si>
  <si>
    <t>00:28:19.40</t>
  </si>
  <si>
    <t>049 Vodní sporty Náchod
Špaňo Štěpán</t>
  </si>
  <si>
    <t>Špaňo Štěpán
Jandáčková Šárka
Kultová Šárka
Tuček Tomáš
Otruba Miroslav</t>
  </si>
  <si>
    <t>1990
1994
1990
1992
1994</t>
  </si>
  <si>
    <t>15:57:34.07</t>
  </si>
  <si>
    <t>16:14:48.01</t>
  </si>
  <si>
    <t>00:01:07.60</t>
  </si>
  <si>
    <t>14:54:14.53</t>
  </si>
  <si>
    <t>15:28:14.98</t>
  </si>
  <si>
    <t>00:01:57.94</t>
  </si>
  <si>
    <t>10:42:00.00</t>
  </si>
  <si>
    <t>15:58:07.21</t>
  </si>
  <si>
    <t>16:15:22.47</t>
  </si>
  <si>
    <t>14:56:27.93</t>
  </si>
  <si>
    <t>15:30:02.92</t>
  </si>
  <si>
    <t>11:11:10.74</t>
  </si>
  <si>
    <t>00:00:33.14</t>
  </si>
  <si>
    <t>00:00:34.46</t>
  </si>
  <si>
    <t>00:02:13.40</t>
  </si>
  <si>
    <t>00:01:47.94</t>
  </si>
  <si>
    <t>00:29:10.74</t>
  </si>
  <si>
    <t>087 KV Starý Kolín
Exsvěřenkyně pana Karla</t>
  </si>
  <si>
    <t>Drbohlavová Kateřina
Melicharová Monika
Melicharová Barbora
Pánková Irena 
Kupková Jana</t>
  </si>
  <si>
    <t>1983
1977
1985
1984
0</t>
  </si>
  <si>
    <t>15:52:41.96</t>
  </si>
  <si>
    <t>16:10:28.04</t>
  </si>
  <si>
    <t>00:01:04.24</t>
  </si>
  <si>
    <t>14:46:16.52</t>
  </si>
  <si>
    <t>15:20:17.60</t>
  </si>
  <si>
    <t>00:02:02.87</t>
  </si>
  <si>
    <t>10:46:00.00</t>
  </si>
  <si>
    <t>15:53:14.12</t>
  </si>
  <si>
    <t>16:11:00.12</t>
  </si>
  <si>
    <t>14:48:13.96</t>
  </si>
  <si>
    <t>15:22:10.47</t>
  </si>
  <si>
    <t>11:13:42.56</t>
  </si>
  <si>
    <t>00:00:32.16</t>
  </si>
  <si>
    <t>00:00:32.08</t>
  </si>
  <si>
    <t>00:01:57.44</t>
  </si>
  <si>
    <t>00:01:52.87</t>
  </si>
  <si>
    <t>00:27:42.56</t>
  </si>
  <si>
    <t>017 DELI Lovosice
Lovosičandy</t>
  </si>
  <si>
    <t>Suchomelová Marcela
Joachimsthalerová Lenka
Holečková Petra
Kociánová Monika
Marvánková Tereza</t>
  </si>
  <si>
    <t>1977
1983
1978
1975
1980</t>
  </si>
  <si>
    <t>15:53:38.09</t>
  </si>
  <si>
    <t>16:11:20.60</t>
  </si>
  <si>
    <t>00:01:05.33</t>
  </si>
  <si>
    <t>14:48:16.77</t>
  </si>
  <si>
    <t>15:22:17.67</t>
  </si>
  <si>
    <t>00:04:10.29</t>
  </si>
  <si>
    <t>10:48:00.00</t>
  </si>
  <si>
    <t>15:54:11.81</t>
  </si>
  <si>
    <t>16:11:52.21</t>
  </si>
  <si>
    <t>14:49:57.11</t>
  </si>
  <si>
    <t>15:23:57.96</t>
  </si>
  <si>
    <t>11:15:36.13</t>
  </si>
  <si>
    <t>00:00:33.72</t>
  </si>
  <si>
    <t>00:00:31.61</t>
  </si>
  <si>
    <t>00:01:40.34</t>
  </si>
  <si>
    <t>00:01:40.29</t>
  </si>
  <si>
    <t>00:27:36.13</t>
  </si>
  <si>
    <t>014 Neptun Řevnice
Bluebone</t>
  </si>
  <si>
    <t>Čermáková Alena
Kvasničková Eva
Kvasničková Lenka
Rečková Dominika
Horáčková Veronika</t>
  </si>
  <si>
    <t>1988
1989
1986
1991
1982</t>
  </si>
  <si>
    <t>15:54:42.62</t>
  </si>
  <si>
    <t>16:12:24.10</t>
  </si>
  <si>
    <t>00:01:09.36</t>
  </si>
  <si>
    <t>14:50:22.42</t>
  </si>
  <si>
    <t>15:24:18.25</t>
  </si>
  <si>
    <t>00:02:13.16</t>
  </si>
  <si>
    <t/>
  </si>
  <si>
    <t>15:55:18.50</t>
  </si>
  <si>
    <t>16:12:57.58</t>
  </si>
  <si>
    <t>14:52:20.58</t>
  </si>
  <si>
    <t>15:26:16.85</t>
  </si>
  <si>
    <t>00:00:35.88</t>
  </si>
  <si>
    <t>00:00:33.48</t>
  </si>
  <si>
    <t>00:01:58.16</t>
  </si>
  <si>
    <t>00:01:58.60</t>
  </si>
  <si>
    <t>041 Kotva Plzeň
Kotva Plzeň 1A</t>
  </si>
  <si>
    <t>Šindelář Jan
Němec Filip
Kračmarová Kateřina
Uher Tomáš
Mudrová Tereza</t>
  </si>
  <si>
    <t>1993
1994
1994
1994
1994</t>
  </si>
  <si>
    <t>16:00:45.27</t>
  </si>
  <si>
    <t>16:17:44.88</t>
  </si>
  <si>
    <t>00:01:06.71</t>
  </si>
  <si>
    <t>15:00:21.30</t>
  </si>
  <si>
    <t>15:34:12.85</t>
  </si>
  <si>
    <t>00:01:51.93</t>
  </si>
  <si>
    <t>10:30:00.00</t>
  </si>
  <si>
    <t>16:01:18.91</t>
  </si>
  <si>
    <t>16:18:17.95</t>
  </si>
  <si>
    <t>15:02:19.66</t>
  </si>
  <si>
    <t>15:35:59.78</t>
  </si>
  <si>
    <t>11:00:37.78</t>
  </si>
  <si>
    <t>00:00:33.64</t>
  </si>
  <si>
    <t>00:00:33.07</t>
  </si>
  <si>
    <t>00:01:58.36</t>
  </si>
  <si>
    <t>00:01:46.93</t>
  </si>
  <si>
    <t>00:30:37.78</t>
  </si>
  <si>
    <t>072 KVS Sandberk
Rychlá rota</t>
  </si>
  <si>
    <t>Hrabová Gabriela
Šrámková Eliška
Voňavková Lucie
Hošková Štěpánka
Sedlář Robin</t>
  </si>
  <si>
    <t>1994
1996
1996
1997
1996</t>
  </si>
  <si>
    <t>16:05:18.26</t>
  </si>
  <si>
    <t>16:21:49.07</t>
  </si>
  <si>
    <t>00:01:10.41</t>
  </si>
  <si>
    <t>15:09:27.61</t>
  </si>
  <si>
    <t>15:42:19.82</t>
  </si>
  <si>
    <t>00:04:46.45</t>
  </si>
  <si>
    <t>10:36:00.00</t>
  </si>
  <si>
    <t>16:05:53.01</t>
  </si>
  <si>
    <t>16:22:24.73</t>
  </si>
  <si>
    <t>15:11:07.27</t>
  </si>
  <si>
    <t>15:44:31.27</t>
  </si>
  <si>
    <t>11:06:20.00</t>
  </si>
  <si>
    <t>00:00:34.75</t>
  </si>
  <si>
    <t>00:00:35.66</t>
  </si>
  <si>
    <t>00:01:39.66</t>
  </si>
  <si>
    <t>00:02:11.45</t>
  </si>
  <si>
    <t>00:30:20.00</t>
  </si>
  <si>
    <t>049 Vodní sporty Náchod
S.W.A.T.</t>
  </si>
  <si>
    <t>Müller Michal
Kupka Tomáš
Becker Dominik
Marvan Matěj
Hencl Jiří</t>
  </si>
  <si>
    <t>1995
1995
1995
1997
1993</t>
  </si>
  <si>
    <t>16:03:07.22</t>
  </si>
  <si>
    <t>16:19:56.23</t>
  </si>
  <si>
    <t>00:01:11.72</t>
  </si>
  <si>
    <t>15:04:15.62</t>
  </si>
  <si>
    <t>15:38:39.83</t>
  </si>
  <si>
    <t>00:03:41.35</t>
  </si>
  <si>
    <t>10:34:00.00</t>
  </si>
  <si>
    <t>16:03:43.82</t>
  </si>
  <si>
    <t>16:20:31.35</t>
  </si>
  <si>
    <t>15:06:56.97</t>
  </si>
  <si>
    <t>15:41:22.60</t>
  </si>
  <si>
    <t>11:04:42.74</t>
  </si>
  <si>
    <t>00:00:36.60</t>
  </si>
  <si>
    <t>00:00:35.12</t>
  </si>
  <si>
    <t>00:02:41.35</t>
  </si>
  <si>
    <t>00:02:42.77</t>
  </si>
  <si>
    <t>00:30:42.74</t>
  </si>
  <si>
    <t>049 Vodní sporty Náchod
Černá perla</t>
  </si>
  <si>
    <t>Müller Tomáš
Seidel Samuel
Dubská Veronika
Jeník Tomáš</t>
  </si>
  <si>
    <t>1999
2000
1998
1998</t>
  </si>
  <si>
    <t>16:01:42.33</t>
  </si>
  <si>
    <t>16:18:53.81</t>
  </si>
  <si>
    <t>00:01:17.51</t>
  </si>
  <si>
    <t>15:02:32.34</t>
  </si>
  <si>
    <t>15:36:37.71</t>
  </si>
  <si>
    <t>00:05:16.01</t>
  </si>
  <si>
    <t>10:32:00.00</t>
  </si>
  <si>
    <t>16:02:20.77</t>
  </si>
  <si>
    <t>16:19:32.88</t>
  </si>
  <si>
    <t>15:03:33.35</t>
  </si>
  <si>
    <t>15:37:40.31</t>
  </si>
  <si>
    <t>11:06:45.90</t>
  </si>
  <si>
    <t>00:00:38.44</t>
  </si>
  <si>
    <t>00:00:39.07</t>
  </si>
  <si>
    <t>00:01:01.01</t>
  </si>
  <si>
    <t>00:01:02.60</t>
  </si>
  <si>
    <t>00:34:45.90</t>
  </si>
  <si>
    <t>014 Neptun Řevnice
Noc Moc Fíglové</t>
  </si>
  <si>
    <t>Beneš David
Matějka Tobiáš
Matějka Tomáš
Mrázek Cyril
Pražský Jiří</t>
  </si>
  <si>
    <t>1996
1995
1993
1994
1995</t>
  </si>
  <si>
    <t>16:04:03.58</t>
  </si>
  <si>
    <t>16:20:54.19</t>
  </si>
  <si>
    <t>00:01:33.09</t>
  </si>
  <si>
    <t>15:07:11.14</t>
  </si>
  <si>
    <t>15:40:19.04</t>
  </si>
  <si>
    <t>00:03:15.25</t>
  </si>
  <si>
    <t>16:04:38.49</t>
  </si>
  <si>
    <t>16:21:52.37</t>
  </si>
  <si>
    <t>15:09:47.00</t>
  </si>
  <si>
    <t>15:42:24.29</t>
  </si>
  <si>
    <t>00:00:34.91</t>
  </si>
  <si>
    <t>00:00:58.18</t>
  </si>
  <si>
    <t>00:02:35.86</t>
  </si>
  <si>
    <t>00:02:05.25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</si>
</sst>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7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0" borderId="12">
      <alignment horizontal="center" vertical="center"/>
      <protection hidden="1"/>
    </xf>
    <xf numFmtId="0" fontId="8" fillId="6" borderId="13">
      <alignment horizontal="center" vertical="center"/>
      <protection hidden="1"/>
    </xf>
    <xf numFmtId="1" fontId="9" fillId="0" borderId="14">
      <alignment horizontal="center" vertical="center"/>
      <protection hidden="1"/>
    </xf>
    <xf numFmtId="0" fontId="3" fillId="6" borderId="15">
      <alignment horizontal="center" vertical="center" wrapText="1"/>
      <protection hidden="1"/>
    </xf>
    <xf numFmtId="0" fontId="3" fillId="6" borderId="16">
      <alignment horizontal="center" vertical="center"/>
      <protection hidden="1"/>
    </xf>
    <xf numFmtId="0" fontId="3" fillId="6" borderId="17">
      <alignment horizontal="center" vertical="center"/>
      <protection hidden="1"/>
    </xf>
    <xf numFmtId="0" fontId="3" fillId="6" borderId="18">
      <alignment horizontal="center" vertical="center"/>
      <protection hidden="1"/>
    </xf>
    <xf numFmtId="49" fontId="4" fillId="0" borderId="8">
      <alignment horizontal="right"/>
      <protection hidden="1"/>
    </xf>
    <xf numFmtId="49" fontId="4" fillId="0" borderId="11">
      <alignment horizontal="right"/>
      <protection hidden="1"/>
    </xf>
    <xf numFmtId="49" fontId="12" fillId="0" borderId="11">
      <alignment horizontal="center"/>
      <protection hidden="1"/>
    </xf>
    <xf numFmtId="49" fontId="5" fillId="0" borderId="19">
      <alignment horizontal="left" vertical="center" wrapText="1"/>
      <protection hidden="1"/>
    </xf>
    <xf numFmtId="0" fontId="6" fillId="0" borderId="11" applyAlignment="0">
      <alignment horizontal="left" vertical="top" wrapText="1"/>
      <protection hidden="1"/>
    </xf>
    <xf numFmtId="0" fontId="6" fillId="0" borderId="12">
      <alignment horizontal="left" vertical="top" wrapText="1"/>
      <protection hidden="1"/>
    </xf>
    <xf numFmtId="0" fontId="13" fillId="0" borderId="10">
      <alignment horizontal="center" vertical="center"/>
      <protection hidden="1"/>
    </xf>
    <xf numFmtId="0" fontId="4" fillId="0" borderId="11">
      <alignment horizontal="center" vertical="center"/>
      <protection hidden="1"/>
    </xf>
  </cellStyleXfs>
  <cellXfs count="32">
    <xf numFmtId="0" fontId="0" fillId="0" borderId="0" xfId="0"/>
    <xf numFmtId="49" fontId="4" fillId="0" borderId="11" xfId="13">
      <alignment horizontal="right"/>
      <protection hidden="1"/>
    </xf>
    <xf numFmtId="49" fontId="12" fillId="0" borderId="11" xfId="14">
      <alignment horizontal="center"/>
      <protection hidden="1"/>
    </xf>
    <xf numFmtId="49" fontId="4" fillId="0" borderId="8" xfId="12">
      <alignment horizontal="right"/>
      <protection hidden="1"/>
    </xf>
    <xf numFmtId="0" fontId="3" fillId="6" borderId="18" xfId="11">
      <alignment horizontal="center" vertical="center"/>
      <protection hidden="1"/>
    </xf>
    <xf numFmtId="0" fontId="3" fillId="6" borderId="17" xfId="10">
      <alignment horizontal="center" vertical="center"/>
      <protection hidden="1"/>
    </xf>
    <xf numFmtId="0" fontId="3" fillId="6" borderId="16" xfId="9">
      <alignment horizontal="center" vertical="center"/>
      <protection hidden="1"/>
    </xf>
    <xf numFmtId="49" fontId="12" fillId="0" borderId="11" xfId="14">
      <alignment horizont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>
      <alignment horizontal="left" vertical="center" wrapText="1"/>
      <protection hidden="1"/>
    </xf>
    <xf numFmtId="49" fontId="5" fillId="0" borderId="11" xfId="0" applyNumberFormat="1" applyFont="1" applyBorder="1" applyAlignment="1" applyProtection="1">
      <alignment horizontal="left" vertical="center" wrapText="1"/>
      <protection hidden="1"/>
    </xf>
    <xf numFmtId="0" fontId="6" fillId="0" borderId="8" xfId="0" applyFont="1" applyBorder="1" applyAlignment="1" applyProtection="1">
      <alignment horizontal="left" vertical="top" wrapText="1"/>
      <protection hidden="1"/>
    </xf>
    <xf numFmtId="0" fontId="6" fillId="0" borderId="8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4" xfId="0" applyNumberFormat="1" applyFont="1" applyFill="1" applyBorder="1" applyAlignment="1" applyProtection="1">
      <alignment horizontal="center" vertical="center"/>
      <protection hidden="1"/>
    </xf>
    <xf numFmtId="0" fontId="3" fillId="6" borderId="2" xfId="0" applyNumberFormat="1" applyFont="1" applyFill="1" applyBorder="1" applyAlignment="1" applyProtection="1">
      <alignment horizontal="center" vertical="center"/>
      <protection hidden="1"/>
    </xf>
    <xf numFmtId="0" fontId="3" fillId="6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" xfId="0" applyNumberFormat="1" applyFont="1" applyFill="1" applyBorder="1" applyAlignment="1" applyProtection="1">
      <alignment horizontal="center" vertical="center"/>
      <protection hidden="1"/>
    </xf>
    <xf numFmtId="0" fontId="3" fillId="6" borderId="6" xfId="0" applyNumberFormat="1" applyFont="1" applyFill="1" applyBorder="1" applyAlignment="1" applyProtection="1">
      <alignment horizontal="center" vertical="center"/>
      <protection hidden="1"/>
    </xf>
    <xf numFmtId="0" fontId="3" fillId="6" borderId="15" xfId="8">
      <alignment horizontal="center" vertical="center" wrapText="1"/>
      <protection hidden="1"/>
    </xf>
    <xf numFmtId="0" fontId="8" fillId="6" borderId="13" xfId="6">
      <alignment horizontal="center" vertical="center"/>
      <protection hidden="1"/>
    </xf>
    <xf numFmtId="49" fontId="12" fillId="0" borderId="11" xfId="14">
      <alignment horizontal="center"/>
      <protection hidden="1"/>
    </xf>
    <xf numFmtId="0" fontId="7" fillId="0" borderId="12" xfId="5">
      <alignment horizontal="center" vertical="center"/>
      <protection hidden="1"/>
    </xf>
    <xf numFmtId="1" fontId="9" fillId="0" borderId="14" xfId="7">
      <alignment horizontal="center" vertical="center"/>
      <protection hidden="1"/>
    </xf>
  </cellXfs>
  <cellStyles count="20">
    <cellStyle name="40 % – Zvýraznění1" xfId="2" builtinId="31" customBuiltin="1"/>
    <cellStyle name="Body" xfId="5"/>
    <cellStyle name="BodyHorni" xfId="6"/>
    <cellStyle name="BodySum" xfId="7"/>
    <cellStyle name="DiscHorni" xfId="8"/>
    <cellStyle name="DiscLeft" xfId="9"/>
    <cellStyle name="DiscMiddle" xfId="10"/>
    <cellStyle name="DiscRight" xfId="11"/>
    <cellStyle name="Chybně" xfId="4" builtinId="27" customBuiltin="1"/>
    <cellStyle name="normální" xfId="0" builtinId="0" customBuiltin="1"/>
    <cellStyle name="Správně" xfId="3" builtinId="26" customBuiltin="1"/>
    <cellStyle name="Styl 1" xfId="15"/>
    <cellStyle name="Styl 2" xfId="16"/>
    <cellStyle name="Styl 3" xfId="17"/>
    <cellStyle name="Styl 4" xfId="18"/>
    <cellStyle name="Styl 5" xfId="19"/>
    <cellStyle name="time" xfId="12"/>
    <cellStyle name="time2" xfId="13"/>
    <cellStyle name="timeBest" xfId="14"/>
    <cellStyle name="Zvýraznění 1" xfId="1" builtinId="2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Normal="100" workbookViewId="0">
      <selection activeCell="H21" sqref="H21"/>
    </sheetView>
  </sheetViews>
  <sheetFormatPr defaultRowHeight="12.75"/>
  <cols>
    <col min="1" max="1" width="2" bestFit="1" customWidth="1"/>
    <col min="2" max="2" width="3.28515625" bestFit="1" customWidth="1"/>
    <col min="3" max="3" width="18" bestFit="1" customWidth="1"/>
    <col min="4" max="4" width="13.140625" bestFit="1" customWidth="1"/>
    <col min="5" max="5" width="6" bestFit="1" customWidth="1"/>
    <col min="6" max="7" width="10.28515625" bestFit="1" customWidth="1"/>
    <col min="8" max="8" width="10.7109375" bestFit="1" customWidth="1"/>
    <col min="9" max="9" width="5.5703125" bestFit="1" customWidth="1"/>
    <col min="10" max="11" width="10.28515625" bestFit="1" customWidth="1"/>
    <col min="12" max="12" width="10.7109375" bestFit="1" customWidth="1"/>
    <col min="13" max="13" width="5.5703125" bestFit="1" customWidth="1"/>
    <col min="14" max="14" width="10.7109375" bestFit="1" customWidth="1"/>
    <col min="15" max="15" width="5.5703125" bestFit="1" customWidth="1"/>
    <col min="16" max="16" width="6.42578125" bestFit="1" customWidth="1"/>
  </cols>
  <sheetData>
    <row r="1" spans="1:16">
      <c r="A1" s="19" t="s">
        <v>3</v>
      </c>
      <c r="B1" s="21" t="s">
        <v>4</v>
      </c>
      <c r="C1" s="23" t="s">
        <v>0</v>
      </c>
      <c r="D1" s="21" t="s">
        <v>1</v>
      </c>
      <c r="E1" s="25" t="s">
        <v>2</v>
      </c>
      <c r="F1" s="27" t="s">
        <v>5</v>
      </c>
      <c r="G1" s="27"/>
      <c r="H1" s="27"/>
      <c r="I1" s="27"/>
      <c r="J1" s="27" t="s">
        <v>10</v>
      </c>
      <c r="K1" s="27"/>
      <c r="L1" s="27"/>
      <c r="M1" s="27"/>
      <c r="N1" s="27" t="s">
        <v>11</v>
      </c>
      <c r="O1" s="27"/>
      <c r="P1" s="28" t="s">
        <v>12</v>
      </c>
    </row>
    <row r="2" spans="1:16" ht="14.25" thickTop="1" thickBot="1">
      <c r="A2" s="20"/>
      <c r="B2" s="22"/>
      <c r="C2" s="24"/>
      <c r="D2" s="22"/>
      <c r="E2" s="26"/>
      <c r="F2" s="6" t="s">
        <v>6</v>
      </c>
      <c r="G2" s="5" t="s">
        <v>7</v>
      </c>
      <c r="H2" s="5" t="s">
        <v>8</v>
      </c>
      <c r="I2" s="4" t="s">
        <v>9</v>
      </c>
      <c r="J2" s="6" t="s">
        <v>6</v>
      </c>
      <c r="K2" s="5" t="s">
        <v>7</v>
      </c>
      <c r="L2" s="5" t="s">
        <v>8</v>
      </c>
      <c r="M2" s="4" t="s">
        <v>9</v>
      </c>
      <c r="N2" s="6" t="s">
        <v>8</v>
      </c>
      <c r="O2" s="4" t="s">
        <v>9</v>
      </c>
      <c r="P2" s="28"/>
    </row>
    <row r="3" spans="1:16" ht="13.5" customHeight="1" thickTop="1">
      <c r="A3" s="8">
        <v>1</v>
      </c>
      <c r="B3" s="10">
        <v>1</v>
      </c>
      <c r="C3" s="12" t="s">
        <v>13</v>
      </c>
      <c r="D3" s="14" t="s">
        <v>14</v>
      </c>
      <c r="E3" s="17" t="s">
        <v>15</v>
      </c>
      <c r="F3" s="3" t="s">
        <v>16</v>
      </c>
      <c r="G3" s="3" t="s">
        <v>19</v>
      </c>
      <c r="H3" s="29" t="s">
        <v>22</v>
      </c>
      <c r="I3" s="30">
        <v>176</v>
      </c>
      <c r="J3" s="3" t="s">
        <v>23</v>
      </c>
      <c r="K3" s="3" t="s">
        <v>26</v>
      </c>
      <c r="L3" s="29" t="s">
        <v>29</v>
      </c>
      <c r="M3" s="30">
        <v>300</v>
      </c>
      <c r="N3" s="3" t="s">
        <v>47</v>
      </c>
      <c r="O3" s="30">
        <v>400</v>
      </c>
      <c r="P3" s="31">
        <f>I3+M3+O3</f>
        <v>876</v>
      </c>
    </row>
    <row r="4" spans="1:16" ht="12.75" customHeight="1">
      <c r="A4" s="8"/>
      <c r="B4" s="10"/>
      <c r="C4" s="12"/>
      <c r="D4" s="15"/>
      <c r="E4" s="17"/>
      <c r="F4" s="3" t="s">
        <v>17</v>
      </c>
      <c r="G4" s="3" t="s">
        <v>20</v>
      </c>
      <c r="H4" s="29"/>
      <c r="I4" s="30"/>
      <c r="J4" s="3" t="s">
        <v>24</v>
      </c>
      <c r="K4" s="3" t="s">
        <v>27</v>
      </c>
      <c r="L4" s="29"/>
      <c r="M4" s="30"/>
      <c r="N4" s="3" t="s">
        <v>48</v>
      </c>
      <c r="O4" s="30"/>
      <c r="P4" s="31"/>
    </row>
    <row r="5" spans="1:16" ht="12.75" customHeight="1">
      <c r="A5" s="8"/>
      <c r="B5" s="10"/>
      <c r="C5" s="12"/>
      <c r="D5" s="15"/>
      <c r="E5" s="17"/>
      <c r="F5" s="3"/>
      <c r="G5" s="3"/>
      <c r="H5" s="29"/>
      <c r="I5" s="30"/>
      <c r="J5" s="3">
        <v>10</v>
      </c>
      <c r="K5" s="3">
        <v>10</v>
      </c>
      <c r="L5" s="29"/>
      <c r="M5" s="30"/>
      <c r="N5" s="3"/>
      <c r="O5" s="30"/>
      <c r="P5" s="31"/>
    </row>
    <row r="6" spans="1:16" ht="27.95" customHeight="1">
      <c r="A6" s="9"/>
      <c r="B6" s="11"/>
      <c r="C6" s="13"/>
      <c r="D6" s="16"/>
      <c r="E6" s="18"/>
      <c r="F6" s="1" t="s">
        <v>18</v>
      </c>
      <c r="G6" s="1" t="s">
        <v>21</v>
      </c>
      <c r="H6" s="29"/>
      <c r="I6" s="30"/>
      <c r="J6" s="1" t="s">
        <v>25</v>
      </c>
      <c r="K6" s="1" t="s">
        <v>28</v>
      </c>
      <c r="L6" s="29"/>
      <c r="M6" s="30"/>
      <c r="N6" s="2" t="s">
        <v>49</v>
      </c>
      <c r="O6" s="30"/>
      <c r="P6" s="31"/>
    </row>
    <row r="7" spans="1:16" ht="12.75" customHeight="1">
      <c r="A7" s="8">
        <v>2</v>
      </c>
      <c r="B7" s="10">
        <v>2</v>
      </c>
      <c r="C7" s="12" t="s">
        <v>30</v>
      </c>
      <c r="D7" s="14" t="s">
        <v>31</v>
      </c>
      <c r="E7" s="17" t="s">
        <v>32</v>
      </c>
      <c r="F7" s="3" t="s">
        <v>33</v>
      </c>
      <c r="G7" s="3" t="s">
        <v>36</v>
      </c>
      <c r="H7" s="29" t="s">
        <v>39</v>
      </c>
      <c r="I7" s="30">
        <v>200</v>
      </c>
      <c r="J7" s="3" t="s">
        <v>40</v>
      </c>
      <c r="K7" s="3" t="s">
        <v>43</v>
      </c>
      <c r="L7" s="29" t="s">
        <v>46</v>
      </c>
      <c r="M7" s="30">
        <v>264</v>
      </c>
      <c r="N7" s="3" t="s">
        <v>50</v>
      </c>
      <c r="O7" s="30">
        <v>352</v>
      </c>
      <c r="P7" s="31">
        <f>I7+M7+O7</f>
        <v>816</v>
      </c>
    </row>
    <row r="8" spans="1:16" ht="12.75" customHeight="1">
      <c r="A8" s="8"/>
      <c r="B8" s="10"/>
      <c r="C8" s="12"/>
      <c r="D8" s="15"/>
      <c r="E8" s="17"/>
      <c r="F8" s="3" t="s">
        <v>34</v>
      </c>
      <c r="G8" s="3" t="s">
        <v>37</v>
      </c>
      <c r="H8" s="29"/>
      <c r="I8" s="30"/>
      <c r="J8" s="3" t="s">
        <v>41</v>
      </c>
      <c r="K8" s="3" t="s">
        <v>44</v>
      </c>
      <c r="L8" s="29"/>
      <c r="M8" s="30"/>
      <c r="N8" s="3" t="s">
        <v>51</v>
      </c>
      <c r="O8" s="30"/>
      <c r="P8" s="31"/>
    </row>
    <row r="9" spans="1:16" ht="12.75" customHeight="1">
      <c r="A9" s="8"/>
      <c r="B9" s="10"/>
      <c r="C9" s="12"/>
      <c r="D9" s="15"/>
      <c r="E9" s="17"/>
      <c r="F9" s="3"/>
      <c r="G9" s="3"/>
      <c r="H9" s="29"/>
      <c r="I9" s="30"/>
      <c r="J9" s="3">
        <v>60</v>
      </c>
      <c r="K9" s="3">
        <v>15</v>
      </c>
      <c r="L9" s="29"/>
      <c r="M9" s="30"/>
      <c r="N9" s="3"/>
      <c r="O9" s="30"/>
      <c r="P9" s="31"/>
    </row>
    <row r="10" spans="1:16" ht="27.95" customHeight="1">
      <c r="A10" s="9"/>
      <c r="B10" s="11"/>
      <c r="C10" s="13"/>
      <c r="D10" s="16"/>
      <c r="E10" s="18"/>
      <c r="F10" s="1" t="s">
        <v>35</v>
      </c>
      <c r="G10" s="1" t="s">
        <v>38</v>
      </c>
      <c r="H10" s="29"/>
      <c r="I10" s="30"/>
      <c r="J10" s="1" t="s">
        <v>42</v>
      </c>
      <c r="K10" s="1" t="s">
        <v>45</v>
      </c>
      <c r="L10" s="29"/>
      <c r="M10" s="30"/>
      <c r="N10" s="2" t="s">
        <v>52</v>
      </c>
      <c r="O10" s="30"/>
      <c r="P10" s="31"/>
    </row>
    <row r="22" ht="13.5" thickBot="1"/>
    <row r="23" ht="13.5" thickTop="1"/>
  </sheetData>
  <mergeCells count="31">
    <mergeCell ref="P7:P10"/>
    <mergeCell ref="H7:H10"/>
    <mergeCell ref="I7:I10"/>
    <mergeCell ref="L7:L10"/>
    <mergeCell ref="M7:M10"/>
    <mergeCell ref="O7:O10"/>
    <mergeCell ref="A7:A10"/>
    <mergeCell ref="B7:B10"/>
    <mergeCell ref="C7:C10"/>
    <mergeCell ref="D7:D10"/>
    <mergeCell ref="E7:E10"/>
    <mergeCell ref="F1:I1"/>
    <mergeCell ref="J1:M1"/>
    <mergeCell ref="N1:O1"/>
    <mergeCell ref="P1:P2"/>
    <mergeCell ref="H3:H6"/>
    <mergeCell ref="I3:I6"/>
    <mergeCell ref="L3:L6"/>
    <mergeCell ref="M3:M6"/>
    <mergeCell ref="O3:O6"/>
    <mergeCell ref="P3:P6"/>
    <mergeCell ref="A1:A2"/>
    <mergeCell ref="B1:B2"/>
    <mergeCell ref="C1:C2"/>
    <mergeCell ref="D1:D2"/>
    <mergeCell ref="E1:E2"/>
    <mergeCell ref="A3:A6"/>
    <mergeCell ref="B3:B6"/>
    <mergeCell ref="C3:C6"/>
    <mergeCell ref="D3:D6"/>
    <mergeCell ref="E3:E6"/>
  </mergeCells>
  <pageMargins left="0.25" right="0.25" top="0.75" bottom="0.75" header="0.3" footer="0.3"/>
  <pageSetup paperSize="9" orientation="landscape" r:id="rId1"/>
  <headerFooter>
    <oddHeader>&amp;CČeské Vrbné 2008 - 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E29" sqref="E29"/>
    </sheetView>
  </sheetViews>
  <sheetFormatPr defaultColWidth="23.85546875" defaultRowHeight="12.75"/>
  <cols>
    <col min="1" max="1" width="1.7109375" customWidth="1"/>
    <col min="2" max="2" width="2.85546875" customWidth="1"/>
    <col min="3" max="3" width="19.85546875" bestFit="1" customWidth="1"/>
    <col min="4" max="4" width="20.42578125" customWidth="1"/>
    <col min="5" max="5" width="4.7109375" customWidth="1"/>
    <col min="6" max="7" width="10.28515625" bestFit="1" customWidth="1"/>
    <col min="8" max="8" width="10.5703125" customWidth="1"/>
    <col min="9" max="9" width="5.5703125" bestFit="1" customWidth="1"/>
    <col min="10" max="11" width="10.28515625" bestFit="1" customWidth="1"/>
    <col min="12" max="12" width="10.42578125" customWidth="1"/>
    <col min="13" max="13" width="5.5703125" bestFit="1" customWidth="1"/>
    <col min="14" max="14" width="10.5703125" customWidth="1"/>
    <col min="15" max="15" width="5.5703125" bestFit="1" customWidth="1"/>
    <col min="16" max="16" width="6.42578125" bestFit="1" customWidth="1"/>
  </cols>
  <sheetData>
    <row r="1" spans="1:16" ht="13.5" thickBot="1">
      <c r="A1" s="19" t="s">
        <v>3</v>
      </c>
      <c r="B1" s="21" t="s">
        <v>4</v>
      </c>
      <c r="C1" s="23" t="s">
        <v>0</v>
      </c>
      <c r="D1" s="21" t="s">
        <v>1</v>
      </c>
      <c r="E1" s="25" t="s">
        <v>2</v>
      </c>
      <c r="F1" s="27" t="s">
        <v>5</v>
      </c>
      <c r="G1" s="27"/>
      <c r="H1" s="27"/>
      <c r="I1" s="27"/>
      <c r="J1" s="27" t="s">
        <v>10</v>
      </c>
      <c r="K1" s="27"/>
      <c r="L1" s="27"/>
      <c r="M1" s="27"/>
      <c r="N1" s="27" t="s">
        <v>11</v>
      </c>
      <c r="O1" s="27"/>
      <c r="P1" s="28" t="s">
        <v>12</v>
      </c>
    </row>
    <row r="2" spans="1:16" ht="14.25" thickTop="1" thickBot="1">
      <c r="A2" s="20"/>
      <c r="B2" s="22"/>
      <c r="C2" s="24"/>
      <c r="D2" s="22"/>
      <c r="E2" s="26"/>
      <c r="F2" s="6" t="s">
        <v>6</v>
      </c>
      <c r="G2" s="5" t="s">
        <v>7</v>
      </c>
      <c r="H2" s="5" t="s">
        <v>8</v>
      </c>
      <c r="I2" s="4" t="s">
        <v>9</v>
      </c>
      <c r="J2" s="6" t="s">
        <v>6</v>
      </c>
      <c r="K2" s="5" t="s">
        <v>7</v>
      </c>
      <c r="L2" s="5" t="s">
        <v>8</v>
      </c>
      <c r="M2" s="4" t="s">
        <v>9</v>
      </c>
      <c r="N2" s="6" t="s">
        <v>8</v>
      </c>
      <c r="O2" s="4" t="s">
        <v>9</v>
      </c>
      <c r="P2" s="28"/>
    </row>
    <row r="3" spans="1:16" ht="13.5" customHeight="1" thickTop="1">
      <c r="A3" s="8">
        <v>1</v>
      </c>
      <c r="B3" s="10">
        <v>11</v>
      </c>
      <c r="C3" s="12" t="s">
        <v>133</v>
      </c>
      <c r="D3" s="14" t="s">
        <v>134</v>
      </c>
      <c r="E3" s="17" t="s">
        <v>135</v>
      </c>
      <c r="F3" s="3" t="s">
        <v>136</v>
      </c>
      <c r="G3" s="3" t="s">
        <v>137</v>
      </c>
      <c r="H3" s="29" t="s">
        <v>138</v>
      </c>
      <c r="I3" s="30">
        <v>200</v>
      </c>
      <c r="J3" s="3" t="s">
        <v>139</v>
      </c>
      <c r="K3" s="3" t="s">
        <v>140</v>
      </c>
      <c r="L3" s="29" t="s">
        <v>141</v>
      </c>
      <c r="M3" s="30">
        <v>300</v>
      </c>
      <c r="N3" s="3" t="s">
        <v>142</v>
      </c>
      <c r="O3" s="30">
        <v>352</v>
      </c>
      <c r="P3" s="31">
        <f>O3+M3+I3</f>
        <v>852</v>
      </c>
    </row>
    <row r="4" spans="1:16" ht="12.75" customHeight="1">
      <c r="A4" s="8"/>
      <c r="B4" s="10"/>
      <c r="C4" s="12"/>
      <c r="D4" s="15"/>
      <c r="E4" s="17"/>
      <c r="F4" s="3" t="s">
        <v>143</v>
      </c>
      <c r="G4" s="3" t="s">
        <v>144</v>
      </c>
      <c r="H4" s="29"/>
      <c r="I4" s="30"/>
      <c r="J4" s="3" t="s">
        <v>145</v>
      </c>
      <c r="K4" s="3" t="s">
        <v>146</v>
      </c>
      <c r="L4" s="29"/>
      <c r="M4" s="30"/>
      <c r="N4" s="3" t="s">
        <v>147</v>
      </c>
      <c r="O4" s="30"/>
      <c r="P4" s="31"/>
    </row>
    <row r="5" spans="1:16" ht="12.75" customHeight="1">
      <c r="A5" s="8"/>
      <c r="B5" s="10"/>
      <c r="C5" s="12"/>
      <c r="D5" s="15"/>
      <c r="E5" s="17"/>
      <c r="F5" s="3"/>
      <c r="G5" s="3"/>
      <c r="H5" s="29"/>
      <c r="I5" s="30"/>
      <c r="J5" s="3">
        <v>10</v>
      </c>
      <c r="K5" s="3">
        <v>10</v>
      </c>
      <c r="L5" s="29"/>
      <c r="M5" s="30"/>
      <c r="N5" s="3"/>
      <c r="O5" s="30"/>
      <c r="P5" s="31"/>
    </row>
    <row r="6" spans="1:16" ht="27.95" customHeight="1">
      <c r="A6" s="9"/>
      <c r="B6" s="11"/>
      <c r="C6" s="13"/>
      <c r="D6" s="16"/>
      <c r="E6" s="18"/>
      <c r="F6" s="1" t="s">
        <v>148</v>
      </c>
      <c r="G6" s="1" t="s">
        <v>149</v>
      </c>
      <c r="H6" s="29"/>
      <c r="I6" s="30"/>
      <c r="J6" s="1" t="s">
        <v>150</v>
      </c>
      <c r="K6" s="1" t="s">
        <v>151</v>
      </c>
      <c r="L6" s="29"/>
      <c r="M6" s="30"/>
      <c r="N6" s="7" t="s">
        <v>152</v>
      </c>
      <c r="O6" s="30"/>
      <c r="P6" s="31"/>
    </row>
    <row r="7" spans="1:16" ht="12.75" customHeight="1">
      <c r="A7" s="8">
        <v>2</v>
      </c>
      <c r="B7" s="10">
        <v>12</v>
      </c>
      <c r="C7" s="12" t="s">
        <v>153</v>
      </c>
      <c r="D7" s="14" t="s">
        <v>154</v>
      </c>
      <c r="E7" s="17" t="s">
        <v>155</v>
      </c>
      <c r="F7" s="3" t="s">
        <v>156</v>
      </c>
      <c r="G7" s="3" t="s">
        <v>157</v>
      </c>
      <c r="H7" s="29" t="s">
        <v>158</v>
      </c>
      <c r="I7" s="30">
        <v>176</v>
      </c>
      <c r="J7" s="3" t="s">
        <v>159</v>
      </c>
      <c r="K7" s="3" t="s">
        <v>160</v>
      </c>
      <c r="L7" s="29" t="s">
        <v>161</v>
      </c>
      <c r="M7" s="30">
        <v>237</v>
      </c>
      <c r="N7" s="3" t="s">
        <v>162</v>
      </c>
      <c r="O7" s="30">
        <v>400</v>
      </c>
      <c r="P7" s="31">
        <f t="shared" ref="P7" si="0">O7+M7+I7</f>
        <v>813</v>
      </c>
    </row>
    <row r="8" spans="1:16" ht="12.75" customHeight="1">
      <c r="A8" s="8"/>
      <c r="B8" s="10"/>
      <c r="C8" s="12"/>
      <c r="D8" s="15"/>
      <c r="E8" s="17"/>
      <c r="F8" s="3" t="s">
        <v>163</v>
      </c>
      <c r="G8" s="3" t="s">
        <v>164</v>
      </c>
      <c r="H8" s="29"/>
      <c r="I8" s="30"/>
      <c r="J8" s="3" t="s">
        <v>165</v>
      </c>
      <c r="K8" s="3" t="s">
        <v>166</v>
      </c>
      <c r="L8" s="29"/>
      <c r="M8" s="30"/>
      <c r="N8" s="3" t="s">
        <v>167</v>
      </c>
      <c r="O8" s="30"/>
      <c r="P8" s="31"/>
    </row>
    <row r="9" spans="1:16" ht="12.75" customHeight="1">
      <c r="A9" s="8"/>
      <c r="B9" s="10"/>
      <c r="C9" s="12"/>
      <c r="D9" s="15"/>
      <c r="E9" s="17"/>
      <c r="F9" s="3"/>
      <c r="G9" s="3"/>
      <c r="H9" s="29"/>
      <c r="I9" s="30"/>
      <c r="J9" s="3">
        <v>155</v>
      </c>
      <c r="K9" s="3">
        <v>150</v>
      </c>
      <c r="L9" s="29"/>
      <c r="M9" s="30"/>
      <c r="N9" s="3"/>
      <c r="O9" s="30"/>
      <c r="P9" s="31"/>
    </row>
    <row r="10" spans="1:16" ht="27.95" customHeight="1">
      <c r="A10" s="9"/>
      <c r="B10" s="11"/>
      <c r="C10" s="13"/>
      <c r="D10" s="16"/>
      <c r="E10" s="18"/>
      <c r="F10" s="1" t="s">
        <v>168</v>
      </c>
      <c r="G10" s="1" t="s">
        <v>169</v>
      </c>
      <c r="H10" s="29"/>
      <c r="I10" s="30"/>
      <c r="J10" s="1" t="s">
        <v>170</v>
      </c>
      <c r="K10" s="1" t="s">
        <v>171</v>
      </c>
      <c r="L10" s="29"/>
      <c r="M10" s="30"/>
      <c r="N10" s="7" t="s">
        <v>172</v>
      </c>
      <c r="O10" s="30"/>
      <c r="P10" s="31"/>
    </row>
    <row r="11" spans="1:16" ht="12.75" customHeight="1">
      <c r="A11" s="8">
        <v>3</v>
      </c>
      <c r="B11" s="10">
        <v>14</v>
      </c>
      <c r="C11" s="12" t="s">
        <v>173</v>
      </c>
      <c r="D11" s="14" t="s">
        <v>174</v>
      </c>
      <c r="E11" s="17" t="s">
        <v>175</v>
      </c>
      <c r="F11" s="3" t="s">
        <v>176</v>
      </c>
      <c r="G11" s="3" t="s">
        <v>177</v>
      </c>
      <c r="H11" s="29" t="s">
        <v>178</v>
      </c>
      <c r="I11" s="30">
        <v>158</v>
      </c>
      <c r="J11" s="3" t="s">
        <v>179</v>
      </c>
      <c r="K11" s="3" t="s">
        <v>180</v>
      </c>
      <c r="L11" s="29" t="s">
        <v>181</v>
      </c>
      <c r="M11" s="30">
        <v>264</v>
      </c>
      <c r="N11" s="3" t="s">
        <v>182</v>
      </c>
      <c r="O11" s="30">
        <v>0</v>
      </c>
      <c r="P11" s="31">
        <f t="shared" ref="P11" si="1">O11+M11+I11</f>
        <v>422</v>
      </c>
    </row>
    <row r="12" spans="1:16" ht="12.75" customHeight="1">
      <c r="A12" s="8"/>
      <c r="B12" s="10"/>
      <c r="C12" s="12"/>
      <c r="D12" s="15"/>
      <c r="E12" s="17"/>
      <c r="F12" s="3" t="s">
        <v>183</v>
      </c>
      <c r="G12" s="3" t="s">
        <v>184</v>
      </c>
      <c r="H12" s="29"/>
      <c r="I12" s="30"/>
      <c r="J12" s="3" t="s">
        <v>185</v>
      </c>
      <c r="K12" s="3" t="s">
        <v>186</v>
      </c>
      <c r="L12" s="29"/>
      <c r="M12" s="30"/>
      <c r="N12" s="3" t="s">
        <v>182</v>
      </c>
      <c r="O12" s="30"/>
      <c r="P12" s="31"/>
    </row>
    <row r="13" spans="1:16" ht="12.75" customHeight="1">
      <c r="A13" s="8"/>
      <c r="B13" s="10"/>
      <c r="C13" s="12"/>
      <c r="D13" s="15"/>
      <c r="E13" s="17"/>
      <c r="F13" s="3"/>
      <c r="G13" s="3"/>
      <c r="H13" s="29"/>
      <c r="I13" s="30"/>
      <c r="J13" s="3">
        <v>15</v>
      </c>
      <c r="K13" s="3">
        <v>15</v>
      </c>
      <c r="L13" s="29"/>
      <c r="M13" s="30"/>
      <c r="N13" s="3"/>
      <c r="O13" s="30"/>
      <c r="P13" s="31"/>
    </row>
    <row r="14" spans="1:16" ht="27.95" customHeight="1">
      <c r="A14" s="9"/>
      <c r="B14" s="11"/>
      <c r="C14" s="13"/>
      <c r="D14" s="16"/>
      <c r="E14" s="18"/>
      <c r="F14" s="1" t="s">
        <v>187</v>
      </c>
      <c r="G14" s="1" t="s">
        <v>188</v>
      </c>
      <c r="H14" s="29"/>
      <c r="I14" s="30"/>
      <c r="J14" s="1" t="s">
        <v>189</v>
      </c>
      <c r="K14" s="1" t="s">
        <v>190</v>
      </c>
      <c r="L14" s="29"/>
      <c r="M14" s="30"/>
      <c r="N14" s="7" t="s">
        <v>182</v>
      </c>
      <c r="O14" s="30"/>
      <c r="P14" s="31"/>
    </row>
  </sheetData>
  <mergeCells count="42">
    <mergeCell ref="H11:H14"/>
    <mergeCell ref="I11:I14"/>
    <mergeCell ref="L11:L14"/>
    <mergeCell ref="M11:M14"/>
    <mergeCell ref="O11:O14"/>
    <mergeCell ref="P11:P14"/>
    <mergeCell ref="I7:I10"/>
    <mergeCell ref="L7:L10"/>
    <mergeCell ref="M7:M10"/>
    <mergeCell ref="O7:O10"/>
    <mergeCell ref="P7:P10"/>
    <mergeCell ref="A11:A14"/>
    <mergeCell ref="B11:B14"/>
    <mergeCell ref="C11:C14"/>
    <mergeCell ref="D11:D14"/>
    <mergeCell ref="E11:E14"/>
    <mergeCell ref="L3:L6"/>
    <mergeCell ref="M3:M6"/>
    <mergeCell ref="O3:O6"/>
    <mergeCell ref="P3:P6"/>
    <mergeCell ref="A7:A10"/>
    <mergeCell ref="B7:B10"/>
    <mergeCell ref="C7:C10"/>
    <mergeCell ref="D7:D10"/>
    <mergeCell ref="E7:E10"/>
    <mergeCell ref="H7:H10"/>
    <mergeCell ref="J1:M1"/>
    <mergeCell ref="N1:O1"/>
    <mergeCell ref="P1:P2"/>
    <mergeCell ref="A3:A6"/>
    <mergeCell ref="B3:B6"/>
    <mergeCell ref="C3:C6"/>
    <mergeCell ref="D3:D6"/>
    <mergeCell ref="E3:E6"/>
    <mergeCell ref="H3:H6"/>
    <mergeCell ref="I3:I6"/>
    <mergeCell ref="A1:A2"/>
    <mergeCell ref="B1:B2"/>
    <mergeCell ref="C1:C2"/>
    <mergeCell ref="D1:D2"/>
    <mergeCell ref="E1:E2"/>
    <mergeCell ref="F1:I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H19" sqref="H19"/>
    </sheetView>
  </sheetViews>
  <sheetFormatPr defaultRowHeight="12.75"/>
  <cols>
    <col min="1" max="1" width="2" bestFit="1" customWidth="1"/>
    <col min="2" max="2" width="3.28515625" bestFit="1" customWidth="1"/>
    <col min="3" max="3" width="22" bestFit="1" customWidth="1"/>
    <col min="4" max="4" width="15.140625" bestFit="1" customWidth="1"/>
    <col min="5" max="5" width="6" bestFit="1" customWidth="1"/>
    <col min="6" max="7" width="10.28515625" bestFit="1" customWidth="1"/>
    <col min="8" max="8" width="10.7109375" bestFit="1" customWidth="1"/>
    <col min="9" max="9" width="5.5703125" bestFit="1" customWidth="1"/>
    <col min="10" max="11" width="10.28515625" bestFit="1" customWidth="1"/>
    <col min="12" max="12" width="10.7109375" bestFit="1" customWidth="1"/>
    <col min="13" max="13" width="5.5703125" bestFit="1" customWidth="1"/>
    <col min="14" max="14" width="10.7109375" bestFit="1" customWidth="1"/>
    <col min="15" max="15" width="5.5703125" bestFit="1" customWidth="1"/>
    <col min="16" max="16" width="6.42578125" bestFit="1" customWidth="1"/>
  </cols>
  <sheetData>
    <row r="1" spans="1:16" ht="13.5" thickBot="1">
      <c r="A1" s="19" t="s">
        <v>3</v>
      </c>
      <c r="B1" s="21" t="s">
        <v>4</v>
      </c>
      <c r="C1" s="23" t="s">
        <v>0</v>
      </c>
      <c r="D1" s="21" t="s">
        <v>1</v>
      </c>
      <c r="E1" s="25" t="s">
        <v>2</v>
      </c>
      <c r="F1" s="27" t="s">
        <v>5</v>
      </c>
      <c r="G1" s="27"/>
      <c r="H1" s="27"/>
      <c r="I1" s="27"/>
      <c r="J1" s="27" t="s">
        <v>10</v>
      </c>
      <c r="K1" s="27"/>
      <c r="L1" s="27"/>
      <c r="M1" s="27"/>
      <c r="N1" s="27" t="s">
        <v>11</v>
      </c>
      <c r="O1" s="27"/>
      <c r="P1" s="28" t="s">
        <v>12</v>
      </c>
    </row>
    <row r="2" spans="1:16" ht="14.25" thickTop="1" thickBot="1">
      <c r="A2" s="20"/>
      <c r="B2" s="22"/>
      <c r="C2" s="24"/>
      <c r="D2" s="22"/>
      <c r="E2" s="26"/>
      <c r="F2" s="6" t="s">
        <v>6</v>
      </c>
      <c r="G2" s="5" t="s">
        <v>7</v>
      </c>
      <c r="H2" s="5" t="s">
        <v>8</v>
      </c>
      <c r="I2" s="4" t="s">
        <v>9</v>
      </c>
      <c r="J2" s="6" t="s">
        <v>6</v>
      </c>
      <c r="K2" s="5" t="s">
        <v>7</v>
      </c>
      <c r="L2" s="5" t="s">
        <v>8</v>
      </c>
      <c r="M2" s="4" t="s">
        <v>9</v>
      </c>
      <c r="N2" s="6" t="s">
        <v>8</v>
      </c>
      <c r="O2" s="4" t="s">
        <v>9</v>
      </c>
      <c r="P2" s="28"/>
    </row>
    <row r="3" spans="1:16" ht="13.5" customHeight="1" thickTop="1">
      <c r="A3" s="8">
        <v>1</v>
      </c>
      <c r="B3" s="10">
        <v>21</v>
      </c>
      <c r="C3" s="12" t="s">
        <v>73</v>
      </c>
      <c r="D3" s="14" t="s">
        <v>74</v>
      </c>
      <c r="E3" s="17" t="s">
        <v>75</v>
      </c>
      <c r="F3" s="3" t="s">
        <v>76</v>
      </c>
      <c r="G3" s="3" t="s">
        <v>77</v>
      </c>
      <c r="H3" s="29" t="s">
        <v>78</v>
      </c>
      <c r="I3" s="30">
        <v>200</v>
      </c>
      <c r="J3" s="3" t="s">
        <v>79</v>
      </c>
      <c r="K3" s="3" t="s">
        <v>80</v>
      </c>
      <c r="L3" s="29" t="s">
        <v>81</v>
      </c>
      <c r="M3" s="30">
        <v>300</v>
      </c>
      <c r="N3" s="3" t="s">
        <v>82</v>
      </c>
      <c r="O3" s="30">
        <v>400</v>
      </c>
      <c r="P3" s="31">
        <f>I3+M3+O3</f>
        <v>900</v>
      </c>
    </row>
    <row r="4" spans="1:16" ht="12.75" customHeight="1">
      <c r="A4" s="8"/>
      <c r="B4" s="10"/>
      <c r="C4" s="12"/>
      <c r="D4" s="15"/>
      <c r="E4" s="17"/>
      <c r="F4" s="3" t="s">
        <v>83</v>
      </c>
      <c r="G4" s="3" t="s">
        <v>84</v>
      </c>
      <c r="H4" s="29"/>
      <c r="I4" s="30"/>
      <c r="J4" s="3" t="s">
        <v>85</v>
      </c>
      <c r="K4" s="3" t="s">
        <v>86</v>
      </c>
      <c r="L4" s="29"/>
      <c r="M4" s="30"/>
      <c r="N4" s="3" t="s">
        <v>87</v>
      </c>
      <c r="O4" s="30"/>
      <c r="P4" s="31"/>
    </row>
    <row r="5" spans="1:16" ht="12.75" customHeight="1">
      <c r="A5" s="8"/>
      <c r="B5" s="10"/>
      <c r="C5" s="12"/>
      <c r="D5" s="15"/>
      <c r="E5" s="17"/>
      <c r="F5" s="3"/>
      <c r="G5" s="3"/>
      <c r="H5" s="29"/>
      <c r="I5" s="30"/>
      <c r="J5" s="3">
        <v>15</v>
      </c>
      <c r="K5" s="3">
        <v>10</v>
      </c>
      <c r="L5" s="29"/>
      <c r="M5" s="30"/>
      <c r="N5" s="3"/>
      <c r="O5" s="30"/>
      <c r="P5" s="31"/>
    </row>
    <row r="6" spans="1:16" ht="27.95" customHeight="1">
      <c r="A6" s="9"/>
      <c r="B6" s="11"/>
      <c r="C6" s="13"/>
      <c r="D6" s="16"/>
      <c r="E6" s="18"/>
      <c r="F6" s="1" t="s">
        <v>88</v>
      </c>
      <c r="G6" s="1" t="s">
        <v>89</v>
      </c>
      <c r="H6" s="29"/>
      <c r="I6" s="30"/>
      <c r="J6" s="1" t="s">
        <v>90</v>
      </c>
      <c r="K6" s="1" t="s">
        <v>91</v>
      </c>
      <c r="L6" s="29"/>
      <c r="M6" s="30"/>
      <c r="N6" s="7" t="s">
        <v>92</v>
      </c>
      <c r="O6" s="30"/>
      <c r="P6" s="31"/>
    </row>
    <row r="7" spans="1:16" ht="12.75" customHeight="1">
      <c r="A7" s="8">
        <v>2</v>
      </c>
      <c r="B7" s="10">
        <v>44</v>
      </c>
      <c r="C7" s="12" t="s">
        <v>93</v>
      </c>
      <c r="D7" s="14" t="s">
        <v>94</v>
      </c>
      <c r="E7" s="17" t="s">
        <v>95</v>
      </c>
      <c r="F7" s="3" t="s">
        <v>96</v>
      </c>
      <c r="G7" s="3" t="s">
        <v>97</v>
      </c>
      <c r="H7" s="29" t="s">
        <v>98</v>
      </c>
      <c r="I7" s="30">
        <v>176</v>
      </c>
      <c r="J7" s="3" t="s">
        <v>99</v>
      </c>
      <c r="K7" s="3" t="s">
        <v>100</v>
      </c>
      <c r="L7" s="29" t="s">
        <v>101</v>
      </c>
      <c r="M7" s="30">
        <v>264</v>
      </c>
      <c r="N7" s="3" t="s">
        <v>102</v>
      </c>
      <c r="O7" s="30">
        <v>352</v>
      </c>
      <c r="P7" s="31">
        <f t="shared" ref="P7" si="0">I7+M7+O7</f>
        <v>792</v>
      </c>
    </row>
    <row r="8" spans="1:16" ht="12.75" customHeight="1">
      <c r="A8" s="8"/>
      <c r="B8" s="10"/>
      <c r="C8" s="12"/>
      <c r="D8" s="15"/>
      <c r="E8" s="17"/>
      <c r="F8" s="3" t="s">
        <v>103</v>
      </c>
      <c r="G8" s="3" t="s">
        <v>104</v>
      </c>
      <c r="H8" s="29"/>
      <c r="I8" s="30"/>
      <c r="J8" s="3" t="s">
        <v>105</v>
      </c>
      <c r="K8" s="3" t="s">
        <v>106</v>
      </c>
      <c r="L8" s="29"/>
      <c r="M8" s="30"/>
      <c r="N8" s="3" t="s">
        <v>107</v>
      </c>
      <c r="O8" s="30"/>
      <c r="P8" s="31"/>
    </row>
    <row r="9" spans="1:16" ht="12.75" customHeight="1">
      <c r="A9" s="8"/>
      <c r="B9" s="10"/>
      <c r="C9" s="12"/>
      <c r="D9" s="15"/>
      <c r="E9" s="17"/>
      <c r="F9" s="3"/>
      <c r="G9" s="3"/>
      <c r="H9" s="29"/>
      <c r="I9" s="30"/>
      <c r="J9" s="3">
        <v>55</v>
      </c>
      <c r="K9" s="3">
        <v>5</v>
      </c>
      <c r="L9" s="29"/>
      <c r="M9" s="30"/>
      <c r="N9" s="3"/>
      <c r="O9" s="30"/>
      <c r="P9" s="31"/>
    </row>
    <row r="10" spans="1:16" ht="15" customHeight="1">
      <c r="A10" s="9"/>
      <c r="B10" s="11"/>
      <c r="C10" s="13"/>
      <c r="D10" s="16"/>
      <c r="E10" s="18"/>
      <c r="F10" s="1" t="s">
        <v>108</v>
      </c>
      <c r="G10" s="1" t="s">
        <v>109</v>
      </c>
      <c r="H10" s="29"/>
      <c r="I10" s="30"/>
      <c r="J10" s="1" t="s">
        <v>110</v>
      </c>
      <c r="K10" s="1" t="s">
        <v>111</v>
      </c>
      <c r="L10" s="29"/>
      <c r="M10" s="30"/>
      <c r="N10" s="7" t="s">
        <v>112</v>
      </c>
      <c r="O10" s="30"/>
      <c r="P10" s="31"/>
    </row>
    <row r="11" spans="1:16" ht="12.75" customHeight="1">
      <c r="A11" s="8">
        <v>3</v>
      </c>
      <c r="B11" s="10">
        <v>22</v>
      </c>
      <c r="C11" s="12" t="s">
        <v>113</v>
      </c>
      <c r="D11" s="14" t="s">
        <v>114</v>
      </c>
      <c r="E11" s="17" t="s">
        <v>115</v>
      </c>
      <c r="F11" s="3" t="s">
        <v>116</v>
      </c>
      <c r="G11" s="3" t="s">
        <v>117</v>
      </c>
      <c r="H11" s="29" t="s">
        <v>118</v>
      </c>
      <c r="I11" s="30">
        <v>158</v>
      </c>
      <c r="J11" s="3" t="s">
        <v>119</v>
      </c>
      <c r="K11" s="3" t="s">
        <v>120</v>
      </c>
      <c r="L11" s="29" t="s">
        <v>121</v>
      </c>
      <c r="M11" s="30">
        <v>237</v>
      </c>
      <c r="N11" s="3" t="s">
        <v>122</v>
      </c>
      <c r="O11" s="30">
        <v>316</v>
      </c>
      <c r="P11" s="31">
        <f t="shared" ref="P11" si="1">I11+M11+O11</f>
        <v>711</v>
      </c>
    </row>
    <row r="12" spans="1:16" ht="12.75" customHeight="1">
      <c r="A12" s="8"/>
      <c r="B12" s="10"/>
      <c r="C12" s="12"/>
      <c r="D12" s="15"/>
      <c r="E12" s="17"/>
      <c r="F12" s="3" t="s">
        <v>123</v>
      </c>
      <c r="G12" s="3" t="s">
        <v>124</v>
      </c>
      <c r="H12" s="29"/>
      <c r="I12" s="30"/>
      <c r="J12" s="3" t="s">
        <v>125</v>
      </c>
      <c r="K12" s="3" t="s">
        <v>126</v>
      </c>
      <c r="L12" s="29"/>
      <c r="M12" s="30"/>
      <c r="N12" s="3" t="s">
        <v>127</v>
      </c>
      <c r="O12" s="30"/>
      <c r="P12" s="31"/>
    </row>
    <row r="13" spans="1:16" ht="12.75" customHeight="1">
      <c r="A13" s="8"/>
      <c r="B13" s="10"/>
      <c r="C13" s="12"/>
      <c r="D13" s="15"/>
      <c r="E13" s="17"/>
      <c r="F13" s="3"/>
      <c r="G13" s="3"/>
      <c r="H13" s="29"/>
      <c r="I13" s="30"/>
      <c r="J13" s="3">
        <v>55</v>
      </c>
      <c r="K13" s="3">
        <v>10</v>
      </c>
      <c r="L13" s="29"/>
      <c r="M13" s="30"/>
      <c r="N13" s="3"/>
      <c r="O13" s="30"/>
      <c r="P13" s="31"/>
    </row>
    <row r="14" spans="1:16" ht="27.95" customHeight="1">
      <c r="A14" s="9"/>
      <c r="B14" s="11"/>
      <c r="C14" s="13"/>
      <c r="D14" s="16"/>
      <c r="E14" s="18"/>
      <c r="F14" s="1" t="s">
        <v>128</v>
      </c>
      <c r="G14" s="1" t="s">
        <v>129</v>
      </c>
      <c r="H14" s="29"/>
      <c r="I14" s="30"/>
      <c r="J14" s="1" t="s">
        <v>130</v>
      </c>
      <c r="K14" s="1" t="s">
        <v>131</v>
      </c>
      <c r="L14" s="29"/>
      <c r="M14" s="30"/>
      <c r="N14" s="7" t="s">
        <v>132</v>
      </c>
      <c r="O14" s="30"/>
      <c r="P14" s="31"/>
    </row>
  </sheetData>
  <mergeCells count="42">
    <mergeCell ref="H11:H14"/>
    <mergeCell ref="I11:I14"/>
    <mergeCell ref="L11:L14"/>
    <mergeCell ref="M11:M14"/>
    <mergeCell ref="O11:O14"/>
    <mergeCell ref="P11:P14"/>
    <mergeCell ref="I7:I10"/>
    <mergeCell ref="L7:L10"/>
    <mergeCell ref="M7:M10"/>
    <mergeCell ref="O7:O10"/>
    <mergeCell ref="P7:P10"/>
    <mergeCell ref="A11:A14"/>
    <mergeCell ref="B11:B14"/>
    <mergeCell ref="C11:C14"/>
    <mergeCell ref="D11:D14"/>
    <mergeCell ref="E11:E14"/>
    <mergeCell ref="L3:L6"/>
    <mergeCell ref="M3:M6"/>
    <mergeCell ref="O3:O6"/>
    <mergeCell ref="P3:P6"/>
    <mergeCell ref="A7:A10"/>
    <mergeCell ref="B7:B10"/>
    <mergeCell ref="C7:C10"/>
    <mergeCell ref="D7:D10"/>
    <mergeCell ref="E7:E10"/>
    <mergeCell ref="H7:H10"/>
    <mergeCell ref="J1:M1"/>
    <mergeCell ref="N1:O1"/>
    <mergeCell ref="P1:P2"/>
    <mergeCell ref="A3:A6"/>
    <mergeCell ref="B3:B6"/>
    <mergeCell ref="C3:C6"/>
    <mergeCell ref="D3:D6"/>
    <mergeCell ref="E3:E6"/>
    <mergeCell ref="H3:H6"/>
    <mergeCell ref="I3:I6"/>
    <mergeCell ref="A1:A2"/>
    <mergeCell ref="B1:B2"/>
    <mergeCell ref="C1:C2"/>
    <mergeCell ref="D1:D2"/>
    <mergeCell ref="E1:E2"/>
    <mergeCell ref="F1:I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Normal="100" workbookViewId="0">
      <selection activeCell="K21" sqref="K21"/>
    </sheetView>
  </sheetViews>
  <sheetFormatPr defaultRowHeight="12.75"/>
  <cols>
    <col min="1" max="1" width="2" bestFit="1" customWidth="1"/>
    <col min="2" max="2" width="3.28515625" bestFit="1" customWidth="1"/>
    <col min="3" max="3" width="18" bestFit="1" customWidth="1"/>
    <col min="4" max="4" width="17.5703125" bestFit="1" customWidth="1"/>
    <col min="5" max="5" width="6" bestFit="1" customWidth="1"/>
    <col min="6" max="7" width="10.28515625" bestFit="1" customWidth="1"/>
    <col min="8" max="8" width="10.7109375" bestFit="1" customWidth="1"/>
    <col min="9" max="9" width="5.5703125" bestFit="1" customWidth="1"/>
    <col min="10" max="11" width="10.28515625" bestFit="1" customWidth="1"/>
    <col min="12" max="12" width="10.7109375" bestFit="1" customWidth="1"/>
    <col min="13" max="13" width="5.5703125" bestFit="1" customWidth="1"/>
    <col min="14" max="14" width="10.7109375" bestFit="1" customWidth="1"/>
    <col min="15" max="15" width="5.5703125" bestFit="1" customWidth="1"/>
    <col min="16" max="16" width="6.42578125" bestFit="1" customWidth="1"/>
  </cols>
  <sheetData>
    <row r="1" spans="1:16" ht="13.5" thickBot="1">
      <c r="A1" s="19" t="s">
        <v>3</v>
      </c>
      <c r="B1" s="21" t="s">
        <v>4</v>
      </c>
      <c r="C1" s="23" t="s">
        <v>0</v>
      </c>
      <c r="D1" s="21" t="s">
        <v>1</v>
      </c>
      <c r="E1" s="25" t="s">
        <v>2</v>
      </c>
      <c r="F1" s="27" t="s">
        <v>5</v>
      </c>
      <c r="G1" s="27"/>
      <c r="H1" s="27"/>
      <c r="I1" s="27"/>
      <c r="J1" s="27" t="s">
        <v>10</v>
      </c>
      <c r="K1" s="27"/>
      <c r="L1" s="27"/>
      <c r="M1" s="27"/>
      <c r="N1" s="27" t="s">
        <v>11</v>
      </c>
      <c r="O1" s="27"/>
      <c r="P1" s="28" t="s">
        <v>12</v>
      </c>
    </row>
    <row r="2" spans="1:16" ht="14.25" thickTop="1" thickBot="1">
      <c r="A2" s="20"/>
      <c r="B2" s="22"/>
      <c r="C2" s="24"/>
      <c r="D2" s="22"/>
      <c r="E2" s="26"/>
      <c r="F2" s="6" t="s">
        <v>6</v>
      </c>
      <c r="G2" s="5" t="s">
        <v>7</v>
      </c>
      <c r="H2" s="5" t="s">
        <v>8</v>
      </c>
      <c r="I2" s="4" t="s">
        <v>9</v>
      </c>
      <c r="J2" s="6" t="s">
        <v>6</v>
      </c>
      <c r="K2" s="5" t="s">
        <v>7</v>
      </c>
      <c r="L2" s="5" t="s">
        <v>8</v>
      </c>
      <c r="M2" s="4" t="s">
        <v>9</v>
      </c>
      <c r="N2" s="6" t="s">
        <v>8</v>
      </c>
      <c r="O2" s="4" t="s">
        <v>9</v>
      </c>
      <c r="P2" s="28"/>
    </row>
    <row r="3" spans="1:16" ht="13.5" customHeight="1" thickTop="1">
      <c r="A3" s="8">
        <v>1</v>
      </c>
      <c r="B3" s="10">
        <v>31</v>
      </c>
      <c r="C3" s="12" t="s">
        <v>53</v>
      </c>
      <c r="D3" s="14" t="s">
        <v>54</v>
      </c>
      <c r="E3" s="17" t="s">
        <v>55</v>
      </c>
      <c r="F3" s="3" t="s">
        <v>56</v>
      </c>
      <c r="G3" s="3" t="s">
        <v>57</v>
      </c>
      <c r="H3" s="29" t="s">
        <v>58</v>
      </c>
      <c r="I3" s="30">
        <v>200</v>
      </c>
      <c r="J3" s="3" t="s">
        <v>59</v>
      </c>
      <c r="K3" s="3" t="s">
        <v>60</v>
      </c>
      <c r="L3" s="29" t="s">
        <v>61</v>
      </c>
      <c r="M3" s="30">
        <v>300</v>
      </c>
      <c r="N3" s="3" t="s">
        <v>62</v>
      </c>
      <c r="O3" s="30">
        <v>400</v>
      </c>
      <c r="P3" s="31">
        <f>I3+M3+O3</f>
        <v>900</v>
      </c>
    </row>
    <row r="4" spans="1:16" ht="12.75" customHeight="1">
      <c r="A4" s="8"/>
      <c r="B4" s="10"/>
      <c r="C4" s="12"/>
      <c r="D4" s="15"/>
      <c r="E4" s="17"/>
      <c r="F4" s="3" t="s">
        <v>63</v>
      </c>
      <c r="G4" s="3" t="s">
        <v>64</v>
      </c>
      <c r="H4" s="29"/>
      <c r="I4" s="30"/>
      <c r="J4" s="3" t="s">
        <v>65</v>
      </c>
      <c r="K4" s="3" t="s">
        <v>66</v>
      </c>
      <c r="L4" s="29"/>
      <c r="M4" s="30"/>
      <c r="N4" s="3" t="s">
        <v>67</v>
      </c>
      <c r="O4" s="30"/>
      <c r="P4" s="31"/>
    </row>
    <row r="5" spans="1:16" ht="12.75" customHeight="1">
      <c r="A5" s="8"/>
      <c r="B5" s="10"/>
      <c r="C5" s="12"/>
      <c r="D5" s="15"/>
      <c r="E5" s="17"/>
      <c r="F5" s="3"/>
      <c r="G5" s="3"/>
      <c r="H5" s="29"/>
      <c r="I5" s="30"/>
      <c r="J5" s="3">
        <v>160</v>
      </c>
      <c r="K5" s="3">
        <v>160</v>
      </c>
      <c r="L5" s="29"/>
      <c r="M5" s="30"/>
      <c r="N5" s="3"/>
      <c r="O5" s="30"/>
      <c r="P5" s="31"/>
    </row>
    <row r="6" spans="1:16" ht="27.95" customHeight="1">
      <c r="A6" s="9"/>
      <c r="B6" s="11"/>
      <c r="C6" s="13"/>
      <c r="D6" s="16"/>
      <c r="E6" s="18"/>
      <c r="F6" s="1" t="s">
        <v>68</v>
      </c>
      <c r="G6" s="1" t="s">
        <v>69</v>
      </c>
      <c r="H6" s="29"/>
      <c r="I6" s="30"/>
      <c r="J6" s="1" t="s">
        <v>70</v>
      </c>
      <c r="K6" s="1" t="s">
        <v>71</v>
      </c>
      <c r="L6" s="29"/>
      <c r="M6" s="30"/>
      <c r="N6" s="7" t="s">
        <v>72</v>
      </c>
      <c r="O6" s="30"/>
      <c r="P6" s="31"/>
    </row>
    <row r="18" ht="13.5" customHeight="1"/>
    <row r="19" ht="13.5" customHeight="1"/>
  </sheetData>
  <mergeCells count="20">
    <mergeCell ref="L3:L6"/>
    <mergeCell ref="M3:M6"/>
    <mergeCell ref="O3:O6"/>
    <mergeCell ref="P3:P6"/>
    <mergeCell ref="J1:M1"/>
    <mergeCell ref="N1:O1"/>
    <mergeCell ref="P1:P2"/>
    <mergeCell ref="A3:A6"/>
    <mergeCell ref="B3:B6"/>
    <mergeCell ref="C3:C6"/>
    <mergeCell ref="D3:D6"/>
    <mergeCell ref="E3:E6"/>
    <mergeCell ref="H3:H6"/>
    <mergeCell ref="I3:I6"/>
    <mergeCell ref="A1:A2"/>
    <mergeCell ref="B1:B2"/>
    <mergeCell ref="C1:C2"/>
    <mergeCell ref="D1:D2"/>
    <mergeCell ref="E1:E2"/>
    <mergeCell ref="F1:I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D26" sqref="D26"/>
    </sheetView>
  </sheetViews>
  <sheetFormatPr defaultRowHeight="12.75"/>
  <cols>
    <col min="1" max="1" width="2" bestFit="1" customWidth="1"/>
    <col min="2" max="2" width="3.28515625" bestFit="1" customWidth="1"/>
    <col min="3" max="3" width="19.85546875" bestFit="1" customWidth="1"/>
    <col min="4" max="4" width="15.42578125" bestFit="1" customWidth="1"/>
    <col min="5" max="5" width="6" bestFit="1" customWidth="1"/>
    <col min="6" max="7" width="10.28515625" bestFit="1" customWidth="1"/>
    <col min="8" max="8" width="10.7109375" bestFit="1" customWidth="1"/>
    <col min="9" max="9" width="5.5703125" bestFit="1" customWidth="1"/>
    <col min="10" max="11" width="10.28515625" bestFit="1" customWidth="1"/>
    <col min="12" max="12" width="10.7109375" bestFit="1" customWidth="1"/>
    <col min="13" max="13" width="5.5703125" bestFit="1" customWidth="1"/>
    <col min="14" max="14" width="10.7109375" bestFit="1" customWidth="1"/>
    <col min="15" max="15" width="5.5703125" bestFit="1" customWidth="1"/>
    <col min="16" max="16" width="6.42578125" bestFit="1" customWidth="1"/>
  </cols>
  <sheetData>
    <row r="1" spans="1:16" ht="13.5" thickBot="1">
      <c r="A1" s="19" t="s">
        <v>3</v>
      </c>
      <c r="B1" s="21" t="s">
        <v>4</v>
      </c>
      <c r="C1" s="23" t="s">
        <v>0</v>
      </c>
      <c r="D1" s="21" t="s">
        <v>1</v>
      </c>
      <c r="E1" s="25" t="s">
        <v>2</v>
      </c>
      <c r="F1" s="27" t="s">
        <v>5</v>
      </c>
      <c r="G1" s="27"/>
      <c r="H1" s="27"/>
      <c r="I1" s="27"/>
      <c r="J1" s="27" t="s">
        <v>10</v>
      </c>
      <c r="K1" s="27"/>
      <c r="L1" s="27"/>
      <c r="M1" s="27"/>
      <c r="N1" s="27" t="s">
        <v>11</v>
      </c>
      <c r="O1" s="27"/>
      <c r="P1" s="28" t="s">
        <v>12</v>
      </c>
    </row>
    <row r="2" spans="1:16" ht="14.25" thickTop="1" thickBot="1">
      <c r="A2" s="20"/>
      <c r="B2" s="22"/>
      <c r="C2" s="24"/>
      <c r="D2" s="22"/>
      <c r="E2" s="26"/>
      <c r="F2" s="6" t="s">
        <v>6</v>
      </c>
      <c r="G2" s="5" t="s">
        <v>7</v>
      </c>
      <c r="H2" s="5" t="s">
        <v>8</v>
      </c>
      <c r="I2" s="4" t="s">
        <v>9</v>
      </c>
      <c r="J2" s="6" t="s">
        <v>6</v>
      </c>
      <c r="K2" s="5" t="s">
        <v>7</v>
      </c>
      <c r="L2" s="5" t="s">
        <v>8</v>
      </c>
      <c r="M2" s="4" t="s">
        <v>9</v>
      </c>
      <c r="N2" s="6" t="s">
        <v>8</v>
      </c>
      <c r="O2" s="4" t="s">
        <v>9</v>
      </c>
      <c r="P2" s="28"/>
    </row>
    <row r="3" spans="1:16" ht="13.5" customHeight="1" thickTop="1">
      <c r="A3" s="8">
        <v>1</v>
      </c>
      <c r="B3" s="10">
        <v>41</v>
      </c>
      <c r="C3" s="12" t="s">
        <v>191</v>
      </c>
      <c r="D3" s="14" t="s">
        <v>192</v>
      </c>
      <c r="E3" s="17" t="s">
        <v>193</v>
      </c>
      <c r="F3" s="3" t="s">
        <v>194</v>
      </c>
      <c r="G3" s="3" t="s">
        <v>195</v>
      </c>
      <c r="H3" s="29" t="s">
        <v>196</v>
      </c>
      <c r="I3" s="30">
        <v>200</v>
      </c>
      <c r="J3" s="3" t="s">
        <v>197</v>
      </c>
      <c r="K3" s="3" t="s">
        <v>198</v>
      </c>
      <c r="L3" s="29" t="s">
        <v>199</v>
      </c>
      <c r="M3" s="30">
        <v>300</v>
      </c>
      <c r="N3" s="3" t="s">
        <v>200</v>
      </c>
      <c r="O3" s="30">
        <v>352</v>
      </c>
      <c r="P3" s="31">
        <f>I3+M3+O3</f>
        <v>852</v>
      </c>
    </row>
    <row r="4" spans="1:16" ht="12.75" customHeight="1">
      <c r="A4" s="8"/>
      <c r="B4" s="10"/>
      <c r="C4" s="12"/>
      <c r="D4" s="15"/>
      <c r="E4" s="17"/>
      <c r="F4" s="3" t="s">
        <v>201</v>
      </c>
      <c r="G4" s="3" t="s">
        <v>202</v>
      </c>
      <c r="H4" s="29"/>
      <c r="I4" s="30"/>
      <c r="J4" s="3" t="s">
        <v>203</v>
      </c>
      <c r="K4" s="3" t="s">
        <v>204</v>
      </c>
      <c r="L4" s="29"/>
      <c r="M4" s="30"/>
      <c r="N4" s="3" t="s">
        <v>205</v>
      </c>
      <c r="O4" s="30"/>
      <c r="P4" s="31"/>
    </row>
    <row r="5" spans="1:16" ht="12.75" customHeight="1">
      <c r="A5" s="8"/>
      <c r="B5" s="10"/>
      <c r="C5" s="12"/>
      <c r="D5" s="15"/>
      <c r="E5" s="17"/>
      <c r="F5" s="3"/>
      <c r="G5" s="3"/>
      <c r="H5" s="29"/>
      <c r="I5" s="30"/>
      <c r="J5" s="3">
        <v>55</v>
      </c>
      <c r="K5" s="3">
        <v>5</v>
      </c>
      <c r="L5" s="29"/>
      <c r="M5" s="30"/>
      <c r="N5" s="3"/>
      <c r="O5" s="30"/>
      <c r="P5" s="31"/>
    </row>
    <row r="6" spans="1:16" ht="27.95" customHeight="1">
      <c r="A6" s="9"/>
      <c r="B6" s="11"/>
      <c r="C6" s="13"/>
      <c r="D6" s="16"/>
      <c r="E6" s="18"/>
      <c r="F6" s="1" t="s">
        <v>206</v>
      </c>
      <c r="G6" s="1" t="s">
        <v>207</v>
      </c>
      <c r="H6" s="29"/>
      <c r="I6" s="30"/>
      <c r="J6" s="1" t="s">
        <v>208</v>
      </c>
      <c r="K6" s="1" t="s">
        <v>209</v>
      </c>
      <c r="L6" s="29"/>
      <c r="M6" s="30"/>
      <c r="N6" s="7" t="s">
        <v>210</v>
      </c>
      <c r="O6" s="30"/>
      <c r="P6" s="31"/>
    </row>
    <row r="7" spans="1:16" ht="12.75" customHeight="1">
      <c r="A7" s="8">
        <v>4</v>
      </c>
      <c r="B7" s="10">
        <v>46</v>
      </c>
      <c r="C7" s="12" t="s">
        <v>211</v>
      </c>
      <c r="D7" s="14" t="s">
        <v>212</v>
      </c>
      <c r="E7" s="17" t="s">
        <v>213</v>
      </c>
      <c r="F7" s="3" t="s">
        <v>214</v>
      </c>
      <c r="G7" s="3" t="s">
        <v>215</v>
      </c>
      <c r="H7" s="29" t="s">
        <v>216</v>
      </c>
      <c r="I7" s="30">
        <v>176</v>
      </c>
      <c r="J7" s="3" t="s">
        <v>217</v>
      </c>
      <c r="K7" s="3" t="s">
        <v>218</v>
      </c>
      <c r="L7" s="29" t="s">
        <v>219</v>
      </c>
      <c r="M7" s="30">
        <v>216</v>
      </c>
      <c r="N7" s="3" t="s">
        <v>220</v>
      </c>
      <c r="O7" s="30">
        <v>400</v>
      </c>
      <c r="P7" s="31">
        <f t="shared" ref="P7" si="0">I7+M7+O7</f>
        <v>792</v>
      </c>
    </row>
    <row r="8" spans="1:16" ht="12.75" customHeight="1">
      <c r="A8" s="8"/>
      <c r="B8" s="10"/>
      <c r="C8" s="12"/>
      <c r="D8" s="15"/>
      <c r="E8" s="17"/>
      <c r="F8" s="3" t="s">
        <v>221</v>
      </c>
      <c r="G8" s="3" t="s">
        <v>222</v>
      </c>
      <c r="H8" s="29"/>
      <c r="I8" s="30"/>
      <c r="J8" s="3" t="s">
        <v>223</v>
      </c>
      <c r="K8" s="3" t="s">
        <v>224</v>
      </c>
      <c r="L8" s="29"/>
      <c r="M8" s="30"/>
      <c r="N8" s="3" t="s">
        <v>225</v>
      </c>
      <c r="O8" s="30"/>
      <c r="P8" s="31"/>
    </row>
    <row r="9" spans="1:16" ht="12.75" customHeight="1">
      <c r="A9" s="8"/>
      <c r="B9" s="10"/>
      <c r="C9" s="12"/>
      <c r="D9" s="15"/>
      <c r="E9" s="17"/>
      <c r="F9" s="3"/>
      <c r="G9" s="3"/>
      <c r="H9" s="29"/>
      <c r="I9" s="30"/>
      <c r="J9" s="3">
        <v>205</v>
      </c>
      <c r="K9" s="3">
        <v>155</v>
      </c>
      <c r="L9" s="29"/>
      <c r="M9" s="30"/>
      <c r="N9" s="3"/>
      <c r="O9" s="30"/>
      <c r="P9" s="31"/>
    </row>
    <row r="10" spans="1:16" ht="27.95" customHeight="1">
      <c r="A10" s="9"/>
      <c r="B10" s="11"/>
      <c r="C10" s="13"/>
      <c r="D10" s="16"/>
      <c r="E10" s="18"/>
      <c r="F10" s="1" t="s">
        <v>226</v>
      </c>
      <c r="G10" s="1" t="s">
        <v>227</v>
      </c>
      <c r="H10" s="29"/>
      <c r="I10" s="30"/>
      <c r="J10" s="1" t="s">
        <v>228</v>
      </c>
      <c r="K10" s="1" t="s">
        <v>229</v>
      </c>
      <c r="L10" s="29"/>
      <c r="M10" s="30"/>
      <c r="N10" s="7" t="s">
        <v>230</v>
      </c>
      <c r="O10" s="30"/>
      <c r="P10" s="31"/>
    </row>
    <row r="11" spans="1:16" ht="12.75" customHeight="1">
      <c r="A11" s="8">
        <v>3</v>
      </c>
      <c r="B11" s="10">
        <v>43</v>
      </c>
      <c r="C11" s="12" t="s">
        <v>231</v>
      </c>
      <c r="D11" s="14" t="s">
        <v>232</v>
      </c>
      <c r="E11" s="17" t="s">
        <v>233</v>
      </c>
      <c r="F11" s="3" t="s">
        <v>234</v>
      </c>
      <c r="G11" s="3" t="s">
        <v>235</v>
      </c>
      <c r="H11" s="29" t="s">
        <v>236</v>
      </c>
      <c r="I11" s="30">
        <v>158</v>
      </c>
      <c r="J11" s="3" t="s">
        <v>237</v>
      </c>
      <c r="K11" s="3" t="s">
        <v>238</v>
      </c>
      <c r="L11" s="29" t="s">
        <v>239</v>
      </c>
      <c r="M11" s="30">
        <v>237</v>
      </c>
      <c r="N11" s="3" t="s">
        <v>240</v>
      </c>
      <c r="O11" s="30">
        <v>316</v>
      </c>
      <c r="P11" s="31">
        <f t="shared" ref="P11" si="1">I11+M11+O11</f>
        <v>711</v>
      </c>
    </row>
    <row r="12" spans="1:16" ht="12.75" customHeight="1">
      <c r="A12" s="8"/>
      <c r="B12" s="10"/>
      <c r="C12" s="12"/>
      <c r="D12" s="15"/>
      <c r="E12" s="17"/>
      <c r="F12" s="3" t="s">
        <v>241</v>
      </c>
      <c r="G12" s="3" t="s">
        <v>242</v>
      </c>
      <c r="H12" s="29"/>
      <c r="I12" s="30"/>
      <c r="J12" s="3" t="s">
        <v>243</v>
      </c>
      <c r="K12" s="3" t="s">
        <v>244</v>
      </c>
      <c r="L12" s="29"/>
      <c r="M12" s="30"/>
      <c r="N12" s="3" t="s">
        <v>245</v>
      </c>
      <c r="O12" s="30"/>
      <c r="P12" s="31"/>
    </row>
    <row r="13" spans="1:16" ht="12.75" customHeight="1">
      <c r="A13" s="8"/>
      <c r="B13" s="10"/>
      <c r="C13" s="12"/>
      <c r="D13" s="15"/>
      <c r="E13" s="17"/>
      <c r="F13" s="3"/>
      <c r="G13" s="3"/>
      <c r="H13" s="29"/>
      <c r="I13" s="30"/>
      <c r="J13" s="3">
        <v>60</v>
      </c>
      <c r="K13" s="3">
        <v>155</v>
      </c>
      <c r="L13" s="29"/>
      <c r="M13" s="30"/>
      <c r="N13" s="3"/>
      <c r="O13" s="30"/>
      <c r="P13" s="31"/>
    </row>
    <row r="14" spans="1:16" ht="27.95" customHeight="1">
      <c r="A14" s="9"/>
      <c r="B14" s="11"/>
      <c r="C14" s="13"/>
      <c r="D14" s="16"/>
      <c r="E14" s="18"/>
      <c r="F14" s="1" t="s">
        <v>246</v>
      </c>
      <c r="G14" s="1" t="s">
        <v>247</v>
      </c>
      <c r="H14" s="29"/>
      <c r="I14" s="30"/>
      <c r="J14" s="1" t="s">
        <v>248</v>
      </c>
      <c r="K14" s="1" t="s">
        <v>249</v>
      </c>
      <c r="L14" s="29"/>
      <c r="M14" s="30"/>
      <c r="N14" s="7" t="s">
        <v>250</v>
      </c>
      <c r="O14" s="30"/>
      <c r="P14" s="31"/>
    </row>
    <row r="15" spans="1:16" ht="12.75" customHeight="1">
      <c r="A15" s="8">
        <v>5</v>
      </c>
      <c r="B15" s="10">
        <v>42</v>
      </c>
      <c r="C15" s="12" t="s">
        <v>251</v>
      </c>
      <c r="D15" s="14" t="s">
        <v>252</v>
      </c>
      <c r="E15" s="17" t="s">
        <v>253</v>
      </c>
      <c r="F15" s="3" t="s">
        <v>254</v>
      </c>
      <c r="G15" s="3" t="s">
        <v>255</v>
      </c>
      <c r="H15" s="29" t="s">
        <v>256</v>
      </c>
      <c r="I15" s="30">
        <v>144</v>
      </c>
      <c r="J15" s="3" t="s">
        <v>257</v>
      </c>
      <c r="K15" s="3" t="s">
        <v>258</v>
      </c>
      <c r="L15" s="29" t="s">
        <v>259</v>
      </c>
      <c r="M15" s="30">
        <v>207</v>
      </c>
      <c r="N15" s="3" t="s">
        <v>260</v>
      </c>
      <c r="O15" s="30">
        <v>288</v>
      </c>
      <c r="P15" s="31">
        <f t="shared" ref="P15" si="2">I15+M15+O15</f>
        <v>639</v>
      </c>
    </row>
    <row r="16" spans="1:16" ht="12.75" customHeight="1">
      <c r="A16" s="8"/>
      <c r="B16" s="10"/>
      <c r="C16" s="12"/>
      <c r="D16" s="15"/>
      <c r="E16" s="17"/>
      <c r="F16" s="3" t="s">
        <v>261</v>
      </c>
      <c r="G16" s="3" t="s">
        <v>262</v>
      </c>
      <c r="H16" s="29"/>
      <c r="I16" s="30"/>
      <c r="J16" s="3" t="s">
        <v>263</v>
      </c>
      <c r="K16" s="3" t="s">
        <v>264</v>
      </c>
      <c r="L16" s="29"/>
      <c r="M16" s="30"/>
      <c r="N16" s="3" t="s">
        <v>265</v>
      </c>
      <c r="O16" s="30"/>
      <c r="P16" s="31"/>
    </row>
    <row r="17" spans="1:16" ht="12.75" customHeight="1">
      <c r="A17" s="8"/>
      <c r="B17" s="10"/>
      <c r="C17" s="12"/>
      <c r="D17" s="15"/>
      <c r="E17" s="17"/>
      <c r="F17" s="3"/>
      <c r="G17" s="3"/>
      <c r="H17" s="29"/>
      <c r="I17" s="30"/>
      <c r="J17" s="3">
        <v>255</v>
      </c>
      <c r="K17" s="3">
        <v>305</v>
      </c>
      <c r="L17" s="29"/>
      <c r="M17" s="30"/>
      <c r="N17" s="3"/>
      <c r="O17" s="30"/>
      <c r="P17" s="31"/>
    </row>
    <row r="18" spans="1:16" ht="15" customHeight="1">
      <c r="A18" s="9"/>
      <c r="B18" s="11"/>
      <c r="C18" s="13"/>
      <c r="D18" s="16"/>
      <c r="E18" s="18"/>
      <c r="F18" s="1" t="s">
        <v>266</v>
      </c>
      <c r="G18" s="1" t="s">
        <v>267</v>
      </c>
      <c r="H18" s="29"/>
      <c r="I18" s="30"/>
      <c r="J18" s="1" t="s">
        <v>268</v>
      </c>
      <c r="K18" s="1" t="s">
        <v>269</v>
      </c>
      <c r="L18" s="29"/>
      <c r="M18" s="30"/>
      <c r="N18" s="7" t="s">
        <v>270</v>
      </c>
      <c r="O18" s="30"/>
      <c r="P18" s="31"/>
    </row>
    <row r="19" spans="1:16" ht="12.75" customHeight="1">
      <c r="A19" s="8">
        <v>2</v>
      </c>
      <c r="B19" s="10">
        <v>45</v>
      </c>
      <c r="C19" s="12" t="s">
        <v>271</v>
      </c>
      <c r="D19" s="14" t="s">
        <v>272</v>
      </c>
      <c r="E19" s="17" t="s">
        <v>273</v>
      </c>
      <c r="F19" s="3" t="s">
        <v>274</v>
      </c>
      <c r="G19" s="3" t="s">
        <v>275</v>
      </c>
      <c r="H19" s="29" t="s">
        <v>276</v>
      </c>
      <c r="I19" s="30">
        <v>138</v>
      </c>
      <c r="J19" s="3" t="s">
        <v>277</v>
      </c>
      <c r="K19" s="3" t="s">
        <v>278</v>
      </c>
      <c r="L19" s="29" t="s">
        <v>279</v>
      </c>
      <c r="M19" s="30">
        <v>264</v>
      </c>
      <c r="N19" s="3" t="s">
        <v>182</v>
      </c>
      <c r="O19" s="30">
        <v>0</v>
      </c>
      <c r="P19" s="31">
        <f t="shared" ref="P19" si="3">I19+M19+O19</f>
        <v>402</v>
      </c>
    </row>
    <row r="20" spans="1:16" ht="12.75" customHeight="1">
      <c r="A20" s="8"/>
      <c r="B20" s="10"/>
      <c r="C20" s="12"/>
      <c r="D20" s="15"/>
      <c r="E20" s="17"/>
      <c r="F20" s="3" t="s">
        <v>280</v>
      </c>
      <c r="G20" s="3" t="s">
        <v>281</v>
      </c>
      <c r="H20" s="29"/>
      <c r="I20" s="30"/>
      <c r="J20" s="3" t="s">
        <v>282</v>
      </c>
      <c r="K20" s="3" t="s">
        <v>283</v>
      </c>
      <c r="L20" s="29"/>
      <c r="M20" s="30"/>
      <c r="N20" s="3" t="s">
        <v>182</v>
      </c>
      <c r="O20" s="30"/>
      <c r="P20" s="31"/>
    </row>
    <row r="21" spans="1:16" ht="12.75" customHeight="1">
      <c r="A21" s="8"/>
      <c r="B21" s="10"/>
      <c r="C21" s="12"/>
      <c r="D21" s="15"/>
      <c r="E21" s="17"/>
      <c r="F21" s="3"/>
      <c r="G21" s="3"/>
      <c r="H21" s="29"/>
      <c r="I21" s="30"/>
      <c r="J21" s="3">
        <v>65</v>
      </c>
      <c r="K21" s="3">
        <v>70</v>
      </c>
      <c r="L21" s="29"/>
      <c r="M21" s="30"/>
      <c r="N21" s="3"/>
      <c r="O21" s="30"/>
      <c r="P21" s="31"/>
    </row>
    <row r="22" spans="1:16" ht="27.95" customHeight="1">
      <c r="A22" s="9"/>
      <c r="B22" s="11"/>
      <c r="C22" s="13"/>
      <c r="D22" s="16"/>
      <c r="E22" s="18"/>
      <c r="F22" s="1" t="s">
        <v>284</v>
      </c>
      <c r="G22" s="1" t="s">
        <v>285</v>
      </c>
      <c r="H22" s="29"/>
      <c r="I22" s="30"/>
      <c r="J22" s="1" t="s">
        <v>286</v>
      </c>
      <c r="K22" s="1" t="s">
        <v>287</v>
      </c>
      <c r="L22" s="29"/>
      <c r="M22" s="30"/>
      <c r="N22" s="7" t="s">
        <v>182</v>
      </c>
      <c r="O22" s="30"/>
      <c r="P22" s="31"/>
    </row>
  </sheetData>
  <mergeCells count="64">
    <mergeCell ref="H19:H22"/>
    <mergeCell ref="I19:I22"/>
    <mergeCell ref="L19:L22"/>
    <mergeCell ref="M19:M22"/>
    <mergeCell ref="O19:O22"/>
    <mergeCell ref="P19:P22"/>
    <mergeCell ref="I15:I18"/>
    <mergeCell ref="L15:L18"/>
    <mergeCell ref="M15:M18"/>
    <mergeCell ref="O15:O18"/>
    <mergeCell ref="P15:P18"/>
    <mergeCell ref="A19:A22"/>
    <mergeCell ref="B19:B22"/>
    <mergeCell ref="C19:C22"/>
    <mergeCell ref="D19:D22"/>
    <mergeCell ref="E19:E22"/>
    <mergeCell ref="A15:A18"/>
    <mergeCell ref="B15:B18"/>
    <mergeCell ref="C15:C18"/>
    <mergeCell ref="D15:D18"/>
    <mergeCell ref="E15:E18"/>
    <mergeCell ref="H15:H18"/>
    <mergeCell ref="H11:H14"/>
    <mergeCell ref="I11:I14"/>
    <mergeCell ref="L11:L14"/>
    <mergeCell ref="M11:M14"/>
    <mergeCell ref="O11:O14"/>
    <mergeCell ref="P11:P14"/>
    <mergeCell ref="I7:I10"/>
    <mergeCell ref="L7:L10"/>
    <mergeCell ref="M7:M10"/>
    <mergeCell ref="O7:O10"/>
    <mergeCell ref="P7:P10"/>
    <mergeCell ref="A11:A14"/>
    <mergeCell ref="B11:B14"/>
    <mergeCell ref="C11:C14"/>
    <mergeCell ref="D11:D14"/>
    <mergeCell ref="E11:E14"/>
    <mergeCell ref="L3:L6"/>
    <mergeCell ref="M3:M6"/>
    <mergeCell ref="O3:O6"/>
    <mergeCell ref="P3:P6"/>
    <mergeCell ref="A7:A10"/>
    <mergeCell ref="B7:B10"/>
    <mergeCell ref="C7:C10"/>
    <mergeCell ref="D7:D10"/>
    <mergeCell ref="E7:E10"/>
    <mergeCell ref="H7:H10"/>
    <mergeCell ref="J1:M1"/>
    <mergeCell ref="N1:O1"/>
    <mergeCell ref="P1:P2"/>
    <mergeCell ref="A3:A6"/>
    <mergeCell ref="B3:B6"/>
    <mergeCell ref="C3:C6"/>
    <mergeCell ref="D3:D6"/>
    <mergeCell ref="E3:E6"/>
    <mergeCell ref="H3:H6"/>
    <mergeCell ref="I3:I6"/>
    <mergeCell ref="A1:A2"/>
    <mergeCell ref="B1:B2"/>
    <mergeCell ref="C1:C2"/>
    <mergeCell ref="D1:D2"/>
    <mergeCell ref="E1:E2"/>
    <mergeCell ref="F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Muži</vt:lpstr>
      <vt:lpstr>Ženy</vt:lpstr>
      <vt:lpstr>Junioři</vt:lpstr>
      <vt:lpstr>Juniorky</vt:lpstr>
      <vt:lpstr>Žactvo</vt:lpstr>
    </vt:vector>
  </TitlesOfParts>
  <Company>Capco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závodu pramic P5</dc:title>
  <dc:subject>Závody pramic P5</dc:subject>
  <dc:creator>capco</dc:creator>
  <cp:keywords>SVoČR; výsledky; pramice</cp:keywords>
  <dc:description>Dokument byl automaticky vygenerován aplikací P5TIME, (c) Petr Čermák</dc:description>
  <cp:lastModifiedBy>me2d09</cp:lastModifiedBy>
  <cp:lastPrinted>2008-09-13T16:32:53Z</cp:lastPrinted>
  <dcterms:created xsi:type="dcterms:W3CDTF">2006-12-29T21:57:40Z</dcterms:created>
  <dcterms:modified xsi:type="dcterms:W3CDTF">2009-02-17T09:01:10Z</dcterms:modified>
  <cp:category>Výsledky</cp:category>
</cp:coreProperties>
</file>